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<sst xmlns="http://schemas.openxmlformats.org/spreadsheetml/2006/main" count="24" uniqueCount="12">
  <si>
    <t xml:space="preserve">úložka 31. 12. </t>
  </si>
  <si>
    <t>úrok</t>
  </si>
  <si>
    <t>rok spoření</t>
  </si>
  <si>
    <t>Výpočet budoucí hodnoty</t>
  </si>
  <si>
    <t>Úrok</t>
  </si>
  <si>
    <t>Celkem s úrokem</t>
  </si>
  <si>
    <t>Bez úroku</t>
  </si>
  <si>
    <t xml:space="preserve"> Parametry spoření: délka spoření 10 let, počáteční vklad, úložka na lonci roku 10000 Kč, roční úrok 6% </t>
  </si>
  <si>
    <t xml:space="preserve">a) výpočet pomocí funkce </t>
  </si>
  <si>
    <t>zadané průvodce fce BUDHODNOTA</t>
  </si>
  <si>
    <t>b) výpočet pomocí vzorců zadaných ručně</t>
  </si>
  <si>
    <t>Maturitní přípravy se týká varianta b) ručně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</si>
</sst>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10.140625" style="0" bestFit="1" customWidth="1"/>
    <col min="3" max="3" width="13.140625" style="0" bestFit="1" customWidth="1"/>
    <col min="5" max="6" width="10.140625" style="0" bestFit="1" customWidth="1"/>
    <col min="7" max="8" width="13.140625" style="0" bestFit="1" customWidth="1"/>
    <col min="9" max="9" width="15.140625" style="0" bestFit="1" customWidth="1"/>
  </cols>
  <sheetData>
    <row r="2" ht="12.75">
      <c r="B2" t="s">
        <v>3</v>
      </c>
    </row>
    <row r="3" ht="12.75">
      <c r="B3" s="20" t="s">
        <v>7</v>
      </c>
    </row>
    <row r="4" spans="2:5" ht="12.75">
      <c r="B4" s="29" t="s">
        <v>11</v>
      </c>
      <c r="C4" s="29"/>
      <c r="D4" s="29"/>
      <c r="E4" s="29"/>
    </row>
    <row r="6" spans="2:6" ht="12.75">
      <c r="B6" s="29" t="s">
        <v>8</v>
      </c>
      <c r="F6" s="29" t="s">
        <v>10</v>
      </c>
    </row>
    <row r="7" ht="13.5" thickBot="1">
      <c r="B7" s="29" t="s">
        <v>9</v>
      </c>
    </row>
    <row r="8" spans="2:9" ht="12.75">
      <c r="B8" s="32" t="s">
        <v>2</v>
      </c>
      <c r="C8" s="3" t="s">
        <v>0</v>
      </c>
      <c r="D8" s="1" t="s">
        <v>1</v>
      </c>
      <c r="F8" s="30" t="s">
        <v>2</v>
      </c>
      <c r="H8" s="1" t="s">
        <v>0</v>
      </c>
      <c r="I8" s="1" t="s">
        <v>1</v>
      </c>
    </row>
    <row r="9" spans="2:9" ht="13.5" thickBot="1">
      <c r="B9" s="33"/>
      <c r="C9" s="4">
        <v>-10000</v>
      </c>
      <c r="D9" s="2">
        <v>0.06</v>
      </c>
      <c r="F9" s="31"/>
      <c r="H9" s="10">
        <v>10000</v>
      </c>
      <c r="I9" s="10">
        <v>0.06</v>
      </c>
    </row>
    <row r="10" spans="2:9" ht="13.5" thickBot="1">
      <c r="B10" s="1">
        <v>0</v>
      </c>
      <c r="C10" s="22"/>
      <c r="D10" s="11"/>
      <c r="F10" s="18"/>
      <c r="G10" s="21" t="s">
        <v>6</v>
      </c>
      <c r="H10" s="21" t="s">
        <v>4</v>
      </c>
      <c r="I10" s="21" t="s">
        <v>5</v>
      </c>
    </row>
    <row r="11" spans="2:9" ht="12.75">
      <c r="B11" s="5">
        <v>1</v>
      </c>
      <c r="C11" s="23"/>
      <c r="F11" s="3">
        <v>0</v>
      </c>
      <c r="G11" s="28"/>
      <c r="H11" s="28"/>
      <c r="I11" s="25"/>
    </row>
    <row r="12" spans="2:9" ht="12.75">
      <c r="B12" s="5">
        <v>2</v>
      </c>
      <c r="C12" s="23"/>
      <c r="F12" s="5">
        <v>1</v>
      </c>
      <c r="G12" s="23"/>
      <c r="H12" s="26"/>
      <c r="I12" s="26"/>
    </row>
    <row r="13" spans="2:9" ht="12.75">
      <c r="B13" s="5">
        <v>3</v>
      </c>
      <c r="C13" s="23"/>
      <c r="F13" s="5">
        <v>2</v>
      </c>
      <c r="G13" s="23"/>
      <c r="H13" s="26"/>
      <c r="I13" s="26"/>
    </row>
    <row r="14" spans="2:9" ht="12.75">
      <c r="B14" s="5">
        <v>4</v>
      </c>
      <c r="C14" s="23"/>
      <c r="F14" s="5">
        <v>3</v>
      </c>
      <c r="G14" s="23"/>
      <c r="H14" s="26"/>
      <c r="I14" s="26"/>
    </row>
    <row r="15" spans="2:9" ht="12.75">
      <c r="B15" s="5">
        <v>5</v>
      </c>
      <c r="C15" s="23"/>
      <c r="F15" s="5">
        <v>4</v>
      </c>
      <c r="G15" s="23"/>
      <c r="H15" s="26"/>
      <c r="I15" s="26"/>
    </row>
    <row r="16" spans="2:9" ht="12.75">
      <c r="B16" s="5">
        <v>6</v>
      </c>
      <c r="C16" s="23"/>
      <c r="F16" s="5">
        <v>5</v>
      </c>
      <c r="G16" s="23"/>
      <c r="H16" s="26"/>
      <c r="I16" s="26"/>
    </row>
    <row r="17" spans="2:9" ht="12.75">
      <c r="B17" s="5">
        <v>7</v>
      </c>
      <c r="C17" s="23"/>
      <c r="F17" s="5">
        <v>6</v>
      </c>
      <c r="G17" s="23"/>
      <c r="H17" s="26"/>
      <c r="I17" s="26"/>
    </row>
    <row r="18" spans="2:9" ht="12.75">
      <c r="B18" s="5">
        <v>8</v>
      </c>
      <c r="C18" s="23"/>
      <c r="F18" s="5">
        <v>7</v>
      </c>
      <c r="G18" s="23"/>
      <c r="H18" s="26"/>
      <c r="I18" s="26"/>
    </row>
    <row r="19" spans="2:9" ht="12.75">
      <c r="B19" s="5">
        <v>9</v>
      </c>
      <c r="C19" s="23"/>
      <c r="F19" s="5">
        <v>8</v>
      </c>
      <c r="G19" s="23"/>
      <c r="H19" s="26"/>
      <c r="I19" s="26"/>
    </row>
    <row r="20" spans="2:9" ht="13.5" thickBot="1">
      <c r="B20" s="2">
        <v>10</v>
      </c>
      <c r="C20" s="24"/>
      <c r="F20" s="5">
        <v>9</v>
      </c>
      <c r="G20" s="23"/>
      <c r="H20" s="26"/>
      <c r="I20" s="26"/>
    </row>
    <row r="21" spans="6:9" ht="13.5" thickBot="1">
      <c r="F21" s="2">
        <v>10</v>
      </c>
      <c r="G21" s="24"/>
      <c r="H21" s="27"/>
      <c r="I21" s="27"/>
    </row>
    <row r="22" spans="3:9" s="11" customFormat="1" ht="12.75">
      <c r="C22" s="12"/>
      <c r="H22" s="13"/>
      <c r="I22" s="14"/>
    </row>
    <row r="23" spans="3:9" s="11" customFormat="1" ht="12.75">
      <c r="C23" s="12"/>
      <c r="H23" s="13"/>
      <c r="I23" s="14"/>
    </row>
    <row r="24" spans="3:9" s="11" customFormat="1" ht="12.75">
      <c r="C24" s="12"/>
      <c r="H24" s="13"/>
      <c r="I24" s="14"/>
    </row>
    <row r="25" spans="3:9" s="11" customFormat="1" ht="12.75">
      <c r="C25" s="12"/>
      <c r="H25" s="13"/>
      <c r="I25" s="14"/>
    </row>
    <row r="26" spans="3:9" s="11" customFormat="1" ht="12.75">
      <c r="C26" s="12"/>
      <c r="H26" s="13"/>
      <c r="I26" s="14"/>
    </row>
    <row r="27" spans="3:9" s="11" customFormat="1" ht="12.75">
      <c r="C27" s="12"/>
      <c r="H27" s="13"/>
      <c r="I27" s="14"/>
    </row>
    <row r="28" spans="3:9" s="11" customFormat="1" ht="12.75">
      <c r="C28" s="12"/>
      <c r="H28" s="13"/>
      <c r="I28" s="14"/>
    </row>
  </sheetData>
  <sheetProtection/>
  <mergeCells count="2">
    <mergeCell ref="F8:F9"/>
    <mergeCell ref="B8:B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D17" sqref="D17"/>
    </sheetView>
  </sheetViews>
  <sheetFormatPr defaultColWidth="9.140625" defaultRowHeight="12.75"/>
  <cols>
    <col min="2" max="2" width="10.140625" style="0" bestFit="1" customWidth="1"/>
    <col min="3" max="3" width="13.7109375" style="0" bestFit="1" customWidth="1"/>
    <col min="6" max="6" width="10.140625" style="0" bestFit="1" customWidth="1"/>
    <col min="7" max="7" width="12.8515625" style="0" bestFit="1" customWidth="1"/>
    <col min="8" max="8" width="13.421875" style="0" bestFit="1" customWidth="1"/>
    <col min="9" max="9" width="15.140625" style="0" bestFit="1" customWidth="1"/>
  </cols>
  <sheetData>
    <row r="3" ht="13.5" thickBot="1"/>
    <row r="4" spans="2:9" ht="12.75">
      <c r="B4" s="32" t="s">
        <v>2</v>
      </c>
      <c r="C4" s="3" t="s">
        <v>0</v>
      </c>
      <c r="D4" s="1" t="s">
        <v>1</v>
      </c>
      <c r="F4" s="32" t="s">
        <v>2</v>
      </c>
      <c r="H4" s="1" t="s">
        <v>0</v>
      </c>
      <c r="I4" s="1" t="s">
        <v>1</v>
      </c>
    </row>
    <row r="5" spans="2:9" ht="13.5" thickBot="1">
      <c r="B5" s="33"/>
      <c r="C5" s="4">
        <v>10000</v>
      </c>
      <c r="D5" s="2">
        <v>0.06</v>
      </c>
      <c r="F5" s="34"/>
      <c r="H5" s="10">
        <v>10000</v>
      </c>
      <c r="I5" s="10">
        <v>0.06</v>
      </c>
    </row>
    <row r="6" spans="2:9" ht="13.5" thickBot="1">
      <c r="B6" s="1">
        <v>0</v>
      </c>
      <c r="C6" s="6">
        <f>FV($D$5,B6:B16,-$C$5,-$C$5,0)</f>
        <v>10000</v>
      </c>
      <c r="D6" s="11"/>
      <c r="F6" s="33"/>
      <c r="G6" s="19" t="s">
        <v>6</v>
      </c>
      <c r="H6" s="19" t="s">
        <v>4</v>
      </c>
      <c r="I6" s="19" t="s">
        <v>5</v>
      </c>
    </row>
    <row r="7" spans="2:9" ht="13.5" thickBot="1">
      <c r="B7" s="5">
        <v>1</v>
      </c>
      <c r="C7" s="6">
        <f>FV($D$5,B7:B18,-$C$5,-$C$5,0)</f>
        <v>20600.000000000007</v>
      </c>
      <c r="F7" s="1">
        <v>0</v>
      </c>
      <c r="G7" s="17">
        <f>H5</f>
        <v>10000</v>
      </c>
      <c r="H7" s="7">
        <v>0</v>
      </c>
      <c r="I7" s="8">
        <f>SUM(G7:H7)</f>
        <v>10000</v>
      </c>
    </row>
    <row r="8" spans="2:9" ht="13.5" thickBot="1">
      <c r="B8" s="1">
        <v>2</v>
      </c>
      <c r="C8" s="6">
        <f>FV($D$5,B8:B19,-$C$5,-$C$5,0)</f>
        <v>31836.00000000003</v>
      </c>
      <c r="F8" s="5">
        <v>1</v>
      </c>
      <c r="G8" s="16">
        <f>I7+$H$5</f>
        <v>20000</v>
      </c>
      <c r="H8" s="9">
        <f>I7*$I$5</f>
        <v>600</v>
      </c>
      <c r="I8" s="9">
        <f>SUM(G8:H8)</f>
        <v>20600</v>
      </c>
    </row>
    <row r="9" spans="2:9" ht="13.5" thickBot="1">
      <c r="B9" s="5">
        <v>3</v>
      </c>
      <c r="C9" s="6">
        <f>FV($D$5,B9:B20,-$C$5,-$C$5,0)</f>
        <v>43746.160000000054</v>
      </c>
      <c r="F9" s="5">
        <v>2</v>
      </c>
      <c r="G9" s="16">
        <f aca="true" t="shared" si="0" ref="G9:G17">I8+$H$5</f>
        <v>30600</v>
      </c>
      <c r="H9" s="9">
        <f aca="true" t="shared" si="1" ref="H9:H17">I8*$I$5</f>
        <v>1236</v>
      </c>
      <c r="I9" s="9">
        <f aca="true" t="shared" si="2" ref="I9:I17">SUM(G9:H9)</f>
        <v>31836</v>
      </c>
    </row>
    <row r="10" spans="2:9" ht="13.5" thickBot="1">
      <c r="B10" s="1">
        <v>4</v>
      </c>
      <c r="C10" s="6">
        <f>FV($D$5,B10:B21,-$C$5,-$C$5,0)</f>
        <v>56370.92960000006</v>
      </c>
      <c r="F10" s="5">
        <v>3</v>
      </c>
      <c r="G10" s="16">
        <f t="shared" si="0"/>
        <v>41836</v>
      </c>
      <c r="H10" s="9">
        <f t="shared" si="1"/>
        <v>1910.1599999999999</v>
      </c>
      <c r="I10" s="9">
        <f t="shared" si="2"/>
        <v>43746.16</v>
      </c>
    </row>
    <row r="11" spans="2:9" ht="13.5" thickBot="1">
      <c r="B11" s="5">
        <v>5</v>
      </c>
      <c r="C11" s="6">
        <f>FV($D$5,B11:B22,-$C$5,-$C$5,0)</f>
        <v>69753.1853760001</v>
      </c>
      <c r="F11" s="5">
        <v>4</v>
      </c>
      <c r="G11" s="16">
        <f t="shared" si="0"/>
        <v>53746.16</v>
      </c>
      <c r="H11" s="9">
        <f t="shared" si="1"/>
        <v>2624.7696</v>
      </c>
      <c r="I11" s="9">
        <f t="shared" si="2"/>
        <v>56370.9296</v>
      </c>
    </row>
    <row r="12" spans="2:9" ht="13.5" thickBot="1">
      <c r="B12" s="1">
        <v>6</v>
      </c>
      <c r="C12" s="6">
        <f>FV($D$5,B12:B22,-$C$5,-$C$5,0)</f>
        <v>83938.3764985601</v>
      </c>
      <c r="F12" s="5">
        <v>5</v>
      </c>
      <c r="G12" s="16">
        <f t="shared" si="0"/>
        <v>66370.9296</v>
      </c>
      <c r="H12" s="9">
        <f t="shared" si="1"/>
        <v>3382.255776</v>
      </c>
      <c r="I12" s="9">
        <f t="shared" si="2"/>
        <v>69753.18537600001</v>
      </c>
    </row>
    <row r="13" spans="2:9" ht="13.5" thickBot="1">
      <c r="B13" s="5">
        <v>7</v>
      </c>
      <c r="C13" s="6">
        <f>FV($D$5,B13:B22,-$C$5,-$C$5,0)</f>
        <v>98974.67908847376</v>
      </c>
      <c r="F13" s="5">
        <v>6</v>
      </c>
      <c r="G13" s="16">
        <f t="shared" si="0"/>
        <v>79753.18537600001</v>
      </c>
      <c r="H13" s="9">
        <f t="shared" si="1"/>
        <v>4185.191122560001</v>
      </c>
      <c r="I13" s="9">
        <f t="shared" si="2"/>
        <v>83938.37649856001</v>
      </c>
    </row>
    <row r="14" spans="2:9" ht="13.5" thickBot="1">
      <c r="B14" s="1">
        <v>8</v>
      </c>
      <c r="C14" s="6">
        <f>FV($D$5,B14:B22,-$C$5,-$C$5,0)</f>
        <v>114913.15983378215</v>
      </c>
      <c r="F14" s="5">
        <v>7</v>
      </c>
      <c r="G14" s="16">
        <f t="shared" si="0"/>
        <v>93938.37649856001</v>
      </c>
      <c r="H14" s="9">
        <f t="shared" si="1"/>
        <v>5036.302589913601</v>
      </c>
      <c r="I14" s="9">
        <f t="shared" si="2"/>
        <v>98974.67908847361</v>
      </c>
    </row>
    <row r="15" spans="2:9" ht="13.5" thickBot="1">
      <c r="B15" s="5">
        <v>9</v>
      </c>
      <c r="C15" s="6">
        <f>FV($D$5,B15:B22,-$C$5,-$C$5,0)</f>
        <v>131807.94942380907</v>
      </c>
      <c r="F15" s="5">
        <v>8</v>
      </c>
      <c r="G15" s="16">
        <f t="shared" si="0"/>
        <v>108974.67908847361</v>
      </c>
      <c r="H15" s="9">
        <f t="shared" si="1"/>
        <v>5938.480745308417</v>
      </c>
      <c r="I15" s="9">
        <f t="shared" si="2"/>
        <v>114913.15983378203</v>
      </c>
    </row>
    <row r="16" spans="2:9" ht="13.5" thickBot="1">
      <c r="B16" s="15">
        <v>10</v>
      </c>
      <c r="C16" s="6">
        <f>FV($D$5,B16:B22,-$C$5,-$C$5,0)</f>
        <v>149716.42638923763</v>
      </c>
      <c r="F16" s="5">
        <v>9</v>
      </c>
      <c r="G16" s="16">
        <f t="shared" si="0"/>
        <v>124913.15983378203</v>
      </c>
      <c r="H16" s="9">
        <f t="shared" si="1"/>
        <v>6894.789590026921</v>
      </c>
      <c r="I16" s="9">
        <f t="shared" si="2"/>
        <v>131807.94942380895</v>
      </c>
    </row>
    <row r="17" spans="6:9" ht="13.5" thickBot="1">
      <c r="F17" s="2">
        <v>10</v>
      </c>
      <c r="G17" s="16">
        <f t="shared" si="0"/>
        <v>141807.94942380895</v>
      </c>
      <c r="H17" s="9">
        <f t="shared" si="1"/>
        <v>7908.476965428537</v>
      </c>
      <c r="I17" s="9">
        <f t="shared" si="2"/>
        <v>149716.4263892375</v>
      </c>
    </row>
    <row r="18" spans="1:9" ht="12.75">
      <c r="A18" s="11"/>
      <c r="B18" s="11"/>
      <c r="C18" s="12"/>
      <c r="D18" s="11"/>
      <c r="E18" s="11"/>
      <c r="F18" s="11"/>
      <c r="G18" s="11"/>
      <c r="H18" s="13"/>
      <c r="I18" s="14"/>
    </row>
    <row r="19" spans="1:9" ht="12.75">
      <c r="A19" s="11"/>
      <c r="B19" s="11"/>
      <c r="C19" s="12"/>
      <c r="D19" s="11"/>
      <c r="E19" s="11"/>
      <c r="F19" s="11"/>
      <c r="G19" s="11"/>
      <c r="H19" s="11"/>
      <c r="I19" s="11"/>
    </row>
    <row r="22" ht="12.75" customHeight="1"/>
  </sheetData>
  <sheetProtection/>
  <mergeCells count="2">
    <mergeCell ref="B4:B5"/>
    <mergeCell ref="F4:F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Vávra</cp:lastModifiedBy>
  <dcterms:created xsi:type="dcterms:W3CDTF">2008-02-11T20:56:21Z</dcterms:created>
  <dcterms:modified xsi:type="dcterms:W3CDTF">2011-03-10T08:12:01Z</dcterms:modified>
  <cp:category/>
  <cp:version/>
  <cp:contentType/>
  <cp:contentStatus/>
</cp:coreProperties>
</file>