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4340" windowHeight="6624" activeTab="0"/>
  </bookViews>
  <sheets>
    <sheet name="Pesticidy" sheetId="1" r:id="rId1"/>
  </sheets>
  <definedNames/>
  <calcPr fullCalcOnLoad="1"/>
</workbook>
</file>

<file path=xl/sharedStrings.xml><?xml version="1.0" encoding="utf-8"?>
<sst xmlns="http://schemas.openxmlformats.org/spreadsheetml/2006/main" count="1565" uniqueCount="576">
  <si>
    <t>Název přípravku</t>
  </si>
  <si>
    <t xml:space="preserve">dávka / ha </t>
  </si>
  <si>
    <t xml:space="preserve">Kč / ha </t>
  </si>
  <si>
    <t>Druh</t>
  </si>
  <si>
    <t xml:space="preserve">výrobce </t>
  </si>
  <si>
    <t xml:space="preserve">ACANTO </t>
  </si>
  <si>
    <t>F</t>
  </si>
  <si>
    <t>DUPONT</t>
  </si>
  <si>
    <t xml:space="preserve">ACROBAT MZ </t>
  </si>
  <si>
    <t>1</t>
  </si>
  <si>
    <t>BASF</t>
  </si>
  <si>
    <t>10</t>
  </si>
  <si>
    <t>ACTARA 25 WG</t>
  </si>
  <si>
    <t>250g.</t>
  </si>
  <si>
    <t>I</t>
  </si>
  <si>
    <t>SYNGENTA</t>
  </si>
  <si>
    <t>ACTELLIC 50 EC</t>
  </si>
  <si>
    <t>AFALON 45 SC</t>
  </si>
  <si>
    <t>H</t>
  </si>
  <si>
    <t>AGROVITA</t>
  </si>
  <si>
    <t>AFFINITY WG</t>
  </si>
  <si>
    <t>FN AGRO</t>
  </si>
  <si>
    <t>A</t>
  </si>
  <si>
    <t>AGROPROTEC</t>
  </si>
  <si>
    <t>AGRISORB MIKRO</t>
  </si>
  <si>
    <t>AGRITOX 500 SL</t>
  </si>
  <si>
    <t>AGROALIANCE</t>
  </si>
  <si>
    <t xml:space="preserve">AGROCLEAN </t>
  </si>
  <si>
    <t>ARYSTA</t>
  </si>
  <si>
    <t xml:space="preserve">AGROKLASIK </t>
  </si>
  <si>
    <t xml:space="preserve">AGROVITA </t>
  </si>
  <si>
    <t xml:space="preserve">AGROVITAL </t>
  </si>
  <si>
    <t>AGROXONE 750</t>
  </si>
  <si>
    <t>ALAR 85</t>
  </si>
  <si>
    <t>RR</t>
  </si>
  <si>
    <t>CHEMTURA</t>
  </si>
  <si>
    <t>ALERT S</t>
  </si>
  <si>
    <t>ALIETTE 80 WG</t>
  </si>
  <si>
    <t>BAYER</t>
  </si>
  <si>
    <t>ALIETTE BORDEAUX</t>
  </si>
  <si>
    <t>ALIMO</t>
  </si>
  <si>
    <t>ALMIRO</t>
  </si>
  <si>
    <t>ALTRON SILVER</t>
  </si>
  <si>
    <t>ALTIMA 500 SC</t>
  </si>
  <si>
    <t xml:space="preserve">AMINEX 500 SL </t>
  </si>
  <si>
    <t>AGF</t>
  </si>
  <si>
    <t xml:space="preserve">AMISTAR </t>
  </si>
  <si>
    <t xml:space="preserve">AMISTAR OPTI </t>
  </si>
  <si>
    <t xml:space="preserve">ARTEA PLUS </t>
  </si>
  <si>
    <t>AMISTAR TOP 325 SC</t>
  </si>
  <si>
    <t xml:space="preserve">AMISTAR XTRA </t>
  </si>
  <si>
    <t>KARATE ZEON 5 CS</t>
  </si>
  <si>
    <t>ARCHER TOP</t>
  </si>
  <si>
    <t xml:space="preserve">ARKEM + CZ 600 NA 5-6 HA </t>
  </si>
  <si>
    <t xml:space="preserve">180g+10=ks </t>
  </si>
  <si>
    <t xml:space="preserve">ARRAT                            </t>
  </si>
  <si>
    <r>
      <t xml:space="preserve">ARTEA 330 EC </t>
    </r>
    <r>
      <rPr>
        <sz val="8"/>
        <rFont val="Arial CE"/>
        <family val="0"/>
      </rPr>
      <t>DO VYPRODÁNÍ</t>
    </r>
    <r>
      <rPr>
        <sz val="10"/>
        <rFont val="Arial CE"/>
        <family val="0"/>
      </rPr>
      <t xml:space="preserve"> </t>
    </r>
  </si>
  <si>
    <r>
      <t xml:space="preserve">ARTEA 330 EC </t>
    </r>
    <r>
      <rPr>
        <sz val="8"/>
        <rFont val="Arial CE"/>
        <family val="0"/>
      </rPr>
      <t xml:space="preserve">DO VYPRODÁNÍ </t>
    </r>
  </si>
  <si>
    <t xml:space="preserve">LINTUR 70 WG </t>
  </si>
  <si>
    <t>ASULOX 40 SL</t>
  </si>
  <si>
    <t xml:space="preserve">ATLANTIS WG+BIOPOWER PACK  </t>
  </si>
  <si>
    <t>1,2+8= ks</t>
  </si>
  <si>
    <t xml:space="preserve">ATLAS </t>
  </si>
  <si>
    <t>DOWAGROSC.</t>
  </si>
  <si>
    <t xml:space="preserve">ATONIK  </t>
  </si>
  <si>
    <t xml:space="preserve">ATONIK PRO </t>
  </si>
  <si>
    <t xml:space="preserve"> </t>
  </si>
  <si>
    <t xml:space="preserve">ATPLUS </t>
  </si>
  <si>
    <t xml:space="preserve">ATTRIBUT  70 SG </t>
  </si>
  <si>
    <t>AURORA 40 WG</t>
  </si>
  <si>
    <t xml:space="preserve">AUTOR </t>
  </si>
  <si>
    <t>AVERSOL UNIVERZÁLNÍ</t>
  </si>
  <si>
    <t>TORA</t>
  </si>
  <si>
    <t>AXIAL PLUS</t>
  </si>
  <si>
    <t xml:space="preserve">AXIAL 100 EC+ADIGOR </t>
  </si>
  <si>
    <t>5 + 15</t>
  </si>
  <si>
    <t>BANDIT 10 EW</t>
  </si>
  <si>
    <t>AGROCHEMA</t>
  </si>
  <si>
    <t>BANVEL 480 S</t>
  </si>
  <si>
    <t>BARCLAY GALLUP 360</t>
  </si>
  <si>
    <t>SUMIAGRO</t>
  </si>
  <si>
    <t xml:space="preserve">BARCLAY GALLUP HI-AKTIV </t>
  </si>
  <si>
    <t xml:space="preserve">BASAGRAN </t>
  </si>
  <si>
    <t>BASAGRAN SUPER</t>
  </si>
  <si>
    <t xml:space="preserve">BASAMID GRANULÁT </t>
  </si>
  <si>
    <t>BASTA 15 SL</t>
  </si>
  <si>
    <t>H-D</t>
  </si>
  <si>
    <t>BAYCOR 25 WP</t>
  </si>
  <si>
    <t>BETANAL EXPERT</t>
  </si>
  <si>
    <t xml:space="preserve">BETASANA SC  </t>
  </si>
  <si>
    <t>1,5-2</t>
  </si>
  <si>
    <t>390-520</t>
  </si>
  <si>
    <t>BETASANA TRIO SC</t>
  </si>
  <si>
    <t>1-2,5</t>
  </si>
  <si>
    <t>579-1158</t>
  </si>
  <si>
    <t>BETOXON 65WDG</t>
  </si>
  <si>
    <t xml:space="preserve">BIPLAY SX  NA 15 HA </t>
  </si>
  <si>
    <t>BIPLAY SX + STARANE 250 EC</t>
  </si>
  <si>
    <t>500 g + 5 L</t>
  </si>
  <si>
    <t>BISCAYA 240OD</t>
  </si>
  <si>
    <t xml:space="preserve">DECIS MEGA </t>
  </si>
  <si>
    <t>BOXER</t>
  </si>
  <si>
    <t>BRASAN 540 EC</t>
  </si>
  <si>
    <t>2</t>
  </si>
  <si>
    <t xml:space="preserve">BRASAN 540 EC+TERIDOX PACK </t>
  </si>
  <si>
    <t>15+5</t>
  </si>
  <si>
    <t>BRAVO 500</t>
  </si>
  <si>
    <t>BREAK SUPERB</t>
  </si>
  <si>
    <t>1 / 5</t>
  </si>
  <si>
    <t xml:space="preserve">BROMOTRIL 25SC </t>
  </si>
  <si>
    <t>BULLDOCK 25 EC</t>
  </si>
  <si>
    <t>BUMPER 25 EC</t>
  </si>
  <si>
    <t xml:space="preserve">BUMPER SUPER </t>
  </si>
  <si>
    <r>
      <rPr>
        <sz val="10"/>
        <rFont val="Arial CE"/>
        <family val="0"/>
      </rPr>
      <t xml:space="preserve">BUMPER SUPER Superbalíček </t>
    </r>
  </si>
  <si>
    <r>
      <rPr>
        <sz val="8"/>
        <rFont val="Arial CE"/>
        <family val="0"/>
      </rPr>
      <t>násobky</t>
    </r>
    <r>
      <rPr>
        <sz val="10"/>
        <rFont val="Arial CE"/>
        <family val="0"/>
      </rPr>
      <t>200L</t>
    </r>
  </si>
  <si>
    <t>BUTISAN 400 SC</t>
  </si>
  <si>
    <t>BUTISAN STAR</t>
  </si>
  <si>
    <t>BUTOXONE 400</t>
  </si>
  <si>
    <t>CABRIO TOP</t>
  </si>
  <si>
    <t>1 / 6</t>
  </si>
  <si>
    <t xml:space="preserve">CALIPURON </t>
  </si>
  <si>
    <t>CALLISTO 480 SC</t>
  </si>
  <si>
    <t>FUSILADE FORTE 150 EC</t>
  </si>
  <si>
    <t>CALYPSO 480SC</t>
  </si>
  <si>
    <t>I0</t>
  </si>
  <si>
    <t>CAMBIO</t>
  </si>
  <si>
    <t>AGRO ALIANCE</t>
  </si>
  <si>
    <t xml:space="preserve">CAPALO </t>
  </si>
  <si>
    <t>CAPITAN 25EW</t>
  </si>
  <si>
    <t xml:space="preserve">CAPTAN 50 WP </t>
  </si>
  <si>
    <t xml:space="preserve">PUNCH 10 EW </t>
  </si>
  <si>
    <t>CARAMBA</t>
  </si>
  <si>
    <t xml:space="preserve">CARPOVIRUSINE </t>
  </si>
  <si>
    <t xml:space="preserve">CASCADE </t>
  </si>
  <si>
    <t xml:space="preserve">CASOAR </t>
  </si>
  <si>
    <t>5 / 10</t>
  </si>
  <si>
    <t>CELEST EXTRA 050 FS</t>
  </si>
  <si>
    <t>M-F</t>
  </si>
  <si>
    <t>CELSTAR 750SL</t>
  </si>
  <si>
    <t>AGROALIANC</t>
  </si>
  <si>
    <t>CERELUX PLUS</t>
  </si>
  <si>
    <t>CERONE 480 SL</t>
  </si>
  <si>
    <t>0,5-1</t>
  </si>
  <si>
    <t>292-583</t>
  </si>
  <si>
    <t>CET M</t>
  </si>
  <si>
    <t>CIRRUS CS</t>
  </si>
  <si>
    <t>CLARINET 20 SC</t>
  </si>
  <si>
    <t>CLICK PLUS</t>
  </si>
  <si>
    <t xml:space="preserve">CLINIC </t>
  </si>
  <si>
    <t xml:space="preserve">CLIOPHAR 300 SL </t>
  </si>
  <si>
    <t>COMMAND 36 SC</t>
  </si>
  <si>
    <t xml:space="preserve">COMMAND komplet na 10 ha </t>
  </si>
  <si>
    <t>15+2+1</t>
  </si>
  <si>
    <t>Butisan 605,Command 3307,Fury 1</t>
  </si>
  <si>
    <t>CONFIDOR 70 WG</t>
  </si>
  <si>
    <t xml:space="preserve">CONSENTO </t>
  </si>
  <si>
    <t>CONTANS WG</t>
  </si>
  <si>
    <t>1-2</t>
  </si>
  <si>
    <t>620-1240</t>
  </si>
  <si>
    <t xml:space="preserve">CORELLO </t>
  </si>
  <si>
    <t>COUGAR SC</t>
  </si>
  <si>
    <t xml:space="preserve">COUGAR FORTE </t>
  </si>
  <si>
    <t>0,35-0,5</t>
  </si>
  <si>
    <t>630-900</t>
  </si>
  <si>
    <t xml:space="preserve">CRITERIUM </t>
  </si>
  <si>
    <t>2-2,5</t>
  </si>
  <si>
    <t>910-1138</t>
  </si>
  <si>
    <t>CUPROCAFFARO</t>
  </si>
  <si>
    <t xml:space="preserve">CUPROXAT </t>
  </si>
  <si>
    <t xml:space="preserve">CURZATE GOLD </t>
  </si>
  <si>
    <t>2 - 2,5</t>
  </si>
  <si>
    <t>920-1150</t>
  </si>
  <si>
    <t>CURZATE K</t>
  </si>
  <si>
    <t>NERA AGRO</t>
  </si>
  <si>
    <t>CURZATE M</t>
  </si>
  <si>
    <t>CYCOCEL 750 SL</t>
  </si>
  <si>
    <t>CYPER 10 EM</t>
  </si>
  <si>
    <t xml:space="preserve">FUTURCHEM </t>
  </si>
  <si>
    <t>CYPERKILL25 EC</t>
  </si>
  <si>
    <t>CYPLES</t>
  </si>
  <si>
    <t xml:space="preserve">DASH HC </t>
  </si>
  <si>
    <t>S</t>
  </si>
  <si>
    <t>5</t>
  </si>
  <si>
    <t>DELAN 750 WDG</t>
  </si>
  <si>
    <t>DEVRINOL 45 F</t>
  </si>
  <si>
    <t>DICOPUR D EXTRA</t>
  </si>
  <si>
    <t>DICOPUR M 750</t>
  </si>
  <si>
    <t xml:space="preserve">DICOTEX </t>
  </si>
  <si>
    <t>DIMILIN 48 SC</t>
  </si>
  <si>
    <t>DISCUS</t>
  </si>
  <si>
    <t xml:space="preserve">DITHANE DG NEO-TEC </t>
  </si>
  <si>
    <t>DOW A</t>
  </si>
  <si>
    <t>DOMARK 10 SC</t>
  </si>
  <si>
    <t xml:space="preserve">AGROALIANCE </t>
  </si>
  <si>
    <t>DOMARK 10 SC + SULIKOL 750SC</t>
  </si>
  <si>
    <t>6+80</t>
  </si>
  <si>
    <t>/1145 + 89/</t>
  </si>
  <si>
    <t>DOMINATOR</t>
  </si>
  <si>
    <t>DRAGO</t>
  </si>
  <si>
    <t xml:space="preserve">DUAL GOLD 960 EC </t>
  </si>
  <si>
    <t>DUETT</t>
  </si>
  <si>
    <t>DUETT TOP</t>
  </si>
  <si>
    <t>DURSBAN 10 G</t>
  </si>
  <si>
    <t>DOW</t>
  </si>
  <si>
    <t>ELASTIQ</t>
  </si>
  <si>
    <t>ELECTIS</t>
  </si>
  <si>
    <t>EMERALD 10EC</t>
  </si>
  <si>
    <t>EMINENT 125EM</t>
  </si>
  <si>
    <t>EPILOG balení 5 ha - cena za kus</t>
  </si>
  <si>
    <t>ESTERON</t>
  </si>
  <si>
    <t>ETHOSAT</t>
  </si>
  <si>
    <t xml:space="preserve">ETHREL </t>
  </si>
  <si>
    <t xml:space="preserve">EXPLICIT PLUS </t>
  </si>
  <si>
    <t>FALCON 460 EC</t>
  </si>
  <si>
    <t>0,6/0,4</t>
  </si>
  <si>
    <t>714/476</t>
  </si>
  <si>
    <t>FALCON 460 EC + CERONE 480SL</t>
  </si>
  <si>
    <t>20+20</t>
  </si>
  <si>
    <t>Falcon 1069,-- Cerone 516,-</t>
  </si>
  <si>
    <t>FANDANGO 250 EC</t>
  </si>
  <si>
    <t>FANTIC F</t>
  </si>
  <si>
    <t>545-1090</t>
  </si>
  <si>
    <t xml:space="preserve">FANTIC M </t>
  </si>
  <si>
    <t>FAZOR</t>
  </si>
  <si>
    <t xml:space="preserve">FENIFAN </t>
  </si>
  <si>
    <t>FLEXI</t>
  </si>
  <si>
    <t>250-998</t>
  </si>
  <si>
    <t>FLIRT</t>
  </si>
  <si>
    <t>FLOWBRIX</t>
  </si>
  <si>
    <t>1,25-3</t>
  </si>
  <si>
    <t>388-930</t>
  </si>
  <si>
    <t>353-846</t>
  </si>
  <si>
    <t>FOLPAN 80 WG</t>
  </si>
  <si>
    <t>1,25-2</t>
  </si>
  <si>
    <t>499-798</t>
  </si>
  <si>
    <t>486-778</t>
  </si>
  <si>
    <t xml:space="preserve">FUEGO </t>
  </si>
  <si>
    <t xml:space="preserve">H </t>
  </si>
  <si>
    <t>FUNGURAN OH 50WP</t>
  </si>
  <si>
    <t>FURY 10 EW</t>
  </si>
  <si>
    <t xml:space="preserve">I </t>
  </si>
  <si>
    <t>GALBEN M</t>
  </si>
  <si>
    <t xml:space="preserve">GALERA               </t>
  </si>
  <si>
    <t xml:space="preserve">GALERA PODZIM </t>
  </si>
  <si>
    <t>GALIGAN 240 EC</t>
  </si>
  <si>
    <t>GARDOPRIM PLUS GOLD 500 SC</t>
  </si>
  <si>
    <t>GARLANT FORTE</t>
  </si>
  <si>
    <t>GARLON 4</t>
  </si>
  <si>
    <t>2-4</t>
  </si>
  <si>
    <t>GLEAN 75 WG</t>
  </si>
  <si>
    <t>GLYFOGAN 480 SL</t>
  </si>
  <si>
    <t xml:space="preserve">GLYFOS </t>
  </si>
  <si>
    <t>GOAL 2E</t>
  </si>
  <si>
    <t xml:space="preserve">GOLATRON </t>
  </si>
  <si>
    <t>1-5</t>
  </si>
  <si>
    <t>GOLTIX TOP</t>
  </si>
  <si>
    <t>GRANSTAR 75 WG</t>
  </si>
  <si>
    <r>
      <rPr>
        <sz val="10"/>
        <rFont val="Arial CE"/>
        <family val="0"/>
      </rPr>
      <t>GRASP25 SC (S Atplusem)</t>
    </r>
  </si>
  <si>
    <t>2X(5 + 5)</t>
  </si>
  <si>
    <t>GRID</t>
  </si>
  <si>
    <t>GRODYL 75 WG</t>
  </si>
  <si>
    <t xml:space="preserve">GUARDIAN EXTRA </t>
  </si>
  <si>
    <t>MONSANTO</t>
  </si>
  <si>
    <t xml:space="preserve">GUARDIAN SAFE MAX </t>
  </si>
  <si>
    <t>HERBAFLEX</t>
  </si>
  <si>
    <t>HURICANE</t>
  </si>
  <si>
    <t>HORIZON 250 EW</t>
  </si>
  <si>
    <t xml:space="preserve">HUSAR </t>
  </si>
  <si>
    <t xml:space="preserve">HUSAR + MEROPACK </t>
  </si>
  <si>
    <t>12+60</t>
  </si>
  <si>
    <t>CHAMPION 50 WP</t>
  </si>
  <si>
    <t>FNAGRO</t>
  </si>
  <si>
    <t xml:space="preserve">CHARISMA </t>
  </si>
  <si>
    <t xml:space="preserve">CHARISMA XL </t>
  </si>
  <si>
    <t>20+10</t>
  </si>
  <si>
    <t>/ Charisma 800+ Capitan 925/</t>
  </si>
  <si>
    <t xml:space="preserve">CHEVALIER WG+BIOPOWER </t>
  </si>
  <si>
    <t xml:space="preserve">3+12 na 12 ha </t>
  </si>
  <si>
    <t>CHORUS 75 WG</t>
  </si>
  <si>
    <t xml:space="preserve">IMPACT </t>
  </si>
  <si>
    <t xml:space="preserve">5 </t>
  </si>
  <si>
    <t xml:space="preserve">INFINITO </t>
  </si>
  <si>
    <t>1,2-1,6</t>
  </si>
  <si>
    <t>660-880</t>
  </si>
  <si>
    <t xml:space="preserve">INSEGAR 25WP </t>
  </si>
  <si>
    <t>INTEGRO</t>
  </si>
  <si>
    <t>0,4/0,6</t>
  </si>
  <si>
    <t>619/928</t>
  </si>
  <si>
    <t xml:space="preserve">IPIRON 45 SC </t>
  </si>
  <si>
    <t>IQ-CRISTAL</t>
  </si>
  <si>
    <t>ISOPROTURON 500</t>
  </si>
  <si>
    <t>ISTROEKOL</t>
  </si>
  <si>
    <t>SM</t>
  </si>
  <si>
    <t>JUWEL TOP</t>
  </si>
  <si>
    <t>KANTOR</t>
  </si>
  <si>
    <t>KANTOR PLUS</t>
  </si>
  <si>
    <t xml:space="preserve">KAPUT </t>
  </si>
  <si>
    <t xml:space="preserve">KAPUT HARVEST </t>
  </si>
  <si>
    <t xml:space="preserve">KARATHANE L C </t>
  </si>
  <si>
    <t>KARBEN FLO  STEFES</t>
  </si>
  <si>
    <t>KELVIN PACK 1KS=5HA</t>
  </si>
  <si>
    <t xml:space="preserve">KERB 50 W </t>
  </si>
  <si>
    <t>KINTO DUO  *</t>
  </si>
  <si>
    <t>KOBAN T</t>
  </si>
  <si>
    <t>KOCIDE 2000</t>
  </si>
  <si>
    <t>2,5-3</t>
  </si>
  <si>
    <t>745-894</t>
  </si>
  <si>
    <t>KONTAKTTWIN</t>
  </si>
  <si>
    <t>1,5-4</t>
  </si>
  <si>
    <t>554-1476</t>
  </si>
  <si>
    <t>KUMULUS WG</t>
  </si>
  <si>
    <t>KUPRIKOL 50</t>
  </si>
  <si>
    <t>10 / 25</t>
  </si>
  <si>
    <t>NERAAGRO</t>
  </si>
  <si>
    <t xml:space="preserve">KUPRIKOL 250 SC </t>
  </si>
  <si>
    <t xml:space="preserve">LANIRAT MICRO </t>
  </si>
  <si>
    <t>ZETASPOL</t>
  </si>
  <si>
    <t xml:space="preserve">LAUDIS OD  </t>
  </si>
  <si>
    <t>2-2,25</t>
  </si>
  <si>
    <t>1300-1463</t>
  </si>
  <si>
    <t>LAUDIS OD  NÁSOBKY 200L</t>
  </si>
  <si>
    <t>1240-1395</t>
  </si>
  <si>
    <t xml:space="preserve">LEANDER </t>
  </si>
  <si>
    <t>LENTIPUR + AURORA 40WG</t>
  </si>
  <si>
    <t>20+0,3=ks</t>
  </si>
  <si>
    <t>LENTIPUR 500 FW</t>
  </si>
  <si>
    <t>LINUREX 50 SC</t>
  </si>
  <si>
    <t xml:space="preserve">LINUREX 50 SC + TROPHY </t>
  </si>
  <si>
    <t>15 + 20</t>
  </si>
  <si>
    <t xml:space="preserve">( 399 + 350 ) </t>
  </si>
  <si>
    <t xml:space="preserve">LOGRAN 20 WG </t>
  </si>
  <si>
    <t>LONTREL 300</t>
  </si>
  <si>
    <t xml:space="preserve">LUMAX </t>
  </si>
  <si>
    <t xml:space="preserve">LYNX </t>
  </si>
  <si>
    <t>MAGUS 200SC</t>
  </si>
  <si>
    <t xml:space="preserve">MAISTER + MERO PACK </t>
  </si>
  <si>
    <t>1,2 + 20</t>
  </si>
  <si>
    <t>MARATON</t>
  </si>
  <si>
    <t>MAVRIK 2F</t>
  </si>
  <si>
    <t>MELODY COMBI 65,3WG</t>
  </si>
  <si>
    <t>0,9-1,8</t>
  </si>
  <si>
    <t>590-1179</t>
  </si>
  <si>
    <t>MERLIN 750 WG</t>
  </si>
  <si>
    <t>0,08-0,13</t>
  </si>
  <si>
    <t>624-1014</t>
  </si>
  <si>
    <t>MERO 33528</t>
  </si>
  <si>
    <t>105-210</t>
  </si>
  <si>
    <t>MERPAN 80 WG</t>
  </si>
  <si>
    <t>MESUROL SCHNECKENKOR.</t>
  </si>
  <si>
    <t>METRIPHAR 70 WG</t>
  </si>
  <si>
    <t>MILAGRO</t>
  </si>
  <si>
    <t xml:space="preserve">MILAGRO EXTRA </t>
  </si>
  <si>
    <t>0,5-0,75</t>
  </si>
  <si>
    <t>894-1340</t>
  </si>
  <si>
    <t>MILDICUT</t>
  </si>
  <si>
    <t>2-3</t>
  </si>
  <si>
    <t>624-936</t>
  </si>
  <si>
    <t xml:space="preserve">BELCHIM </t>
  </si>
  <si>
    <t>610-915</t>
  </si>
  <si>
    <t xml:space="preserve">MINOS </t>
  </si>
  <si>
    <t xml:space="preserve">MIRAGE 45 EC </t>
  </si>
  <si>
    <t>MISTRAL 70WG</t>
  </si>
  <si>
    <t xml:space="preserve">MITRA </t>
  </si>
  <si>
    <t xml:space="preserve">MIX DOUBLE EC </t>
  </si>
  <si>
    <t xml:space="preserve">MODDUS </t>
  </si>
  <si>
    <t>0,4-0,8</t>
  </si>
  <si>
    <t>696-1392</t>
  </si>
  <si>
    <t>R</t>
  </si>
  <si>
    <t>MODOWN 4 F</t>
  </si>
  <si>
    <t xml:space="preserve">MONITOR 75 WG na 5 ha </t>
  </si>
  <si>
    <t>133 q</t>
  </si>
  <si>
    <t xml:space="preserve">MOSPILAN 20 SP </t>
  </si>
  <si>
    <t>0,06-0,18</t>
  </si>
  <si>
    <t>216-648</t>
  </si>
  <si>
    <t>210-630</t>
  </si>
  <si>
    <t>MOSPILAN 20 SP WSB</t>
  </si>
  <si>
    <t>198-594</t>
  </si>
  <si>
    <t xml:space="preserve">MUSTANG </t>
  </si>
  <si>
    <t>MUSTANG FORTE</t>
  </si>
  <si>
    <t>MYTHOS 30 SC</t>
  </si>
  <si>
    <t>NISSORUN 10 WP</t>
  </si>
  <si>
    <t>NOMOLT 15 EC</t>
  </si>
  <si>
    <t>NORAT G</t>
  </si>
  <si>
    <t>NOVOZIR MN 80 NEW</t>
  </si>
  <si>
    <t>NURELLE D</t>
  </si>
  <si>
    <t>OMITE 30 W</t>
  </si>
  <si>
    <t>0,1-0,2%</t>
  </si>
  <si>
    <t>OMITE 570 EW</t>
  </si>
  <si>
    <t>OPTICA  TRIO</t>
  </si>
  <si>
    <t>ORIUS 25 EW</t>
  </si>
  <si>
    <t>ORNAMENT 250 EW</t>
  </si>
  <si>
    <t xml:space="preserve">ORTIVA </t>
  </si>
  <si>
    <t>ORTUS 5SC</t>
  </si>
  <si>
    <t>OUTLOOK</t>
  </si>
  <si>
    <t>1,2-1,4</t>
  </si>
  <si>
    <t>858-1001</t>
  </si>
  <si>
    <t xml:space="preserve">OUTLOOK + CLICK 500 SC na 5 ha </t>
  </si>
  <si>
    <t>6 + 7,5</t>
  </si>
  <si>
    <t xml:space="preserve">OUTLOOK + STOMP 400 SC  5 ha </t>
  </si>
  <si>
    <t>PANTERA QT</t>
  </si>
  <si>
    <t>PARDNER 22,5 EC</t>
  </si>
  <si>
    <t xml:space="preserve">PELLACOL </t>
  </si>
  <si>
    <t>PENDIGAN 330EC</t>
  </si>
  <si>
    <t>PERGADO F</t>
  </si>
  <si>
    <t>874-1093</t>
  </si>
  <si>
    <t xml:space="preserve">PERFEKTION </t>
  </si>
  <si>
    <t>PERFEKTION + VAZTAK  na 10 ha</t>
  </si>
  <si>
    <t>6 + 1</t>
  </si>
  <si>
    <t xml:space="preserve">PICTOR </t>
  </si>
  <si>
    <t xml:space="preserve">PIRIMOR  50 WG </t>
  </si>
  <si>
    <t xml:space="preserve">POLYRAM WG </t>
  </si>
  <si>
    <t xml:space="preserve">POLVERSUM </t>
  </si>
  <si>
    <t>0,5=kus</t>
  </si>
  <si>
    <t>bio</t>
  </si>
  <si>
    <t xml:space="preserve">Biopreparáty </t>
  </si>
  <si>
    <t xml:space="preserve">PREVICUR 607 SL </t>
  </si>
  <si>
    <t xml:space="preserve">PROFILER </t>
  </si>
  <si>
    <t xml:space="preserve">PROSARO 250 EC </t>
  </si>
  <si>
    <t xml:space="preserve">PROSPEKTOR </t>
  </si>
  <si>
    <t>1-1,25</t>
  </si>
  <si>
    <t>429-536</t>
  </si>
  <si>
    <t>AGROROTEC</t>
  </si>
  <si>
    <t xml:space="preserve">PROTUGAN 50 SC </t>
  </si>
  <si>
    <t xml:space="preserve">PROTUGAN 50 SC + ARRAT </t>
  </si>
  <si>
    <t>40 + 4</t>
  </si>
  <si>
    <t xml:space="preserve">(230 + 2075 ) na 20 ha </t>
  </si>
  <si>
    <t xml:space="preserve">PROTUGAN SUPER </t>
  </si>
  <si>
    <t xml:space="preserve">PUMA EXTRA </t>
  </si>
  <si>
    <t xml:space="preserve">PYRAMIN TURBO </t>
  </si>
  <si>
    <t>PYRUS 400SC</t>
  </si>
  <si>
    <t xml:space="preserve">QUADRIS </t>
  </si>
  <si>
    <t>QUADRIS MAX</t>
  </si>
  <si>
    <t>RACER 25 EC</t>
  </si>
  <si>
    <t>RACINE</t>
  </si>
  <si>
    <t xml:space="preserve">RANMAN + AKTIVÁTOR - KUS </t>
  </si>
  <si>
    <t>1 + 0,75</t>
  </si>
  <si>
    <t>RAXIL 060 FS</t>
  </si>
  <si>
    <t>RAXIL TNT</t>
  </si>
  <si>
    <t xml:space="preserve">REFINE   NA 4 HA </t>
  </si>
  <si>
    <t>2x30 G = ks</t>
  </si>
  <si>
    <t xml:space="preserve">REGALIS    </t>
  </si>
  <si>
    <t>REGLONE</t>
  </si>
  <si>
    <t>RELDAN 40 EC</t>
  </si>
  <si>
    <t>RETACEL EXTRA R 68</t>
  </si>
  <si>
    <t>BRASKO</t>
  </si>
  <si>
    <t xml:space="preserve">REVUS </t>
  </si>
  <si>
    <t xml:space="preserve">REXAN </t>
  </si>
  <si>
    <t>1 / 3 / 10</t>
  </si>
  <si>
    <t>CHEMAP</t>
  </si>
  <si>
    <t xml:space="preserve">RHODOFIX </t>
  </si>
  <si>
    <t xml:space="preserve">RIDOMIL GOLD COMBI PEPITE </t>
  </si>
  <si>
    <t xml:space="preserve">RIDOMIL GOLD MZ PEPITE </t>
  </si>
  <si>
    <t xml:space="preserve">ROUNDUP BIAKTIV </t>
  </si>
  <si>
    <t>ROUNDUP KLASIK</t>
  </si>
  <si>
    <t xml:space="preserve">ROUNDUP RAPID </t>
  </si>
  <si>
    <t xml:space="preserve">ROUTE </t>
  </si>
  <si>
    <t xml:space="preserve">SAFARI 50 WG </t>
  </si>
  <si>
    <t>SAGROL NF</t>
  </si>
  <si>
    <t xml:space="preserve">0,15/1 Kg </t>
  </si>
  <si>
    <t>SANMITE 20 WP</t>
  </si>
  <si>
    <t>SCORE 250 EC</t>
  </si>
  <si>
    <t xml:space="preserve">SEKATOR- DO VYPRODÁNÍ </t>
  </si>
  <si>
    <r>
      <t xml:space="preserve">SEKATOR OD </t>
    </r>
  </si>
  <si>
    <t xml:space="preserve">SEKATOR OD NÁSOBKY 12 L </t>
  </si>
  <si>
    <t>SEKATOR OD NÁSOBKY 24 L</t>
  </si>
  <si>
    <t>SENCOR 70 WG</t>
  </si>
  <si>
    <t>SERENO</t>
  </si>
  <si>
    <t>SFERA 535 SC</t>
  </si>
  <si>
    <t>0,3-0,5</t>
  </si>
  <si>
    <t>870-1450</t>
  </si>
  <si>
    <t>SILWET STAR</t>
  </si>
  <si>
    <t xml:space="preserve">SPARTAKUS </t>
  </si>
  <si>
    <t xml:space="preserve">SPARTAN </t>
  </si>
  <si>
    <t xml:space="preserve">SPINTOR </t>
  </si>
  <si>
    <t>SPODNAM DC</t>
  </si>
  <si>
    <t>SPORGON 50 WP</t>
  </si>
  <si>
    <t>SPORTAK ALPHA HF</t>
  </si>
  <si>
    <t>SPORTAK HF</t>
  </si>
  <si>
    <t>STABILAN</t>
  </si>
  <si>
    <t xml:space="preserve">STACCATO </t>
  </si>
  <si>
    <t>STARANE 250 EC</t>
  </si>
  <si>
    <t xml:space="preserve">STEMAT SUPER </t>
  </si>
  <si>
    <t>STEREO 312,5 EC</t>
  </si>
  <si>
    <t>STEWARD 30 WG</t>
  </si>
  <si>
    <t xml:space="preserve">STOMP 400 SC </t>
  </si>
  <si>
    <t>STOMP 330EC</t>
  </si>
  <si>
    <t>4-5</t>
  </si>
  <si>
    <t>1020/1275</t>
  </si>
  <si>
    <t>STRATOS ULTRA DASH HC PACK</t>
  </si>
  <si>
    <t>2x(5+5)= KUS</t>
  </si>
  <si>
    <t>STUTOX – I</t>
  </si>
  <si>
    <t>RD</t>
  </si>
  <si>
    <t>SULIKOL 750 SC</t>
  </si>
  <si>
    <t xml:space="preserve">SULIKOL K </t>
  </si>
  <si>
    <t>NERA AGRA</t>
  </si>
  <si>
    <t>SULIKOL K</t>
  </si>
  <si>
    <t>10=ks</t>
  </si>
  <si>
    <t>SULKA</t>
  </si>
  <si>
    <t xml:space="preserve">SULKA </t>
  </si>
  <si>
    <t xml:space="preserve">SULTAN 50 SC </t>
  </si>
  <si>
    <t xml:space="preserve">SUNAGREEN </t>
  </si>
  <si>
    <t>3 / 10</t>
  </si>
  <si>
    <t xml:space="preserve">SVITON PLUS </t>
  </si>
  <si>
    <t>SWING TOP</t>
  </si>
  <si>
    <t>SYLLIT 400 SC</t>
  </si>
  <si>
    <t>1,2-1,7</t>
  </si>
  <si>
    <t>492-697</t>
  </si>
  <si>
    <t>SYLLIT 65 WP</t>
  </si>
  <si>
    <t>SYNCURAN 80 DP</t>
  </si>
  <si>
    <t xml:space="preserve">SYNERGIN EVITAL </t>
  </si>
  <si>
    <t>JUWITAL</t>
  </si>
  <si>
    <t>TAIFUN 359</t>
  </si>
  <si>
    <t>TAIFUN 360</t>
  </si>
  <si>
    <t xml:space="preserve">TALENT </t>
  </si>
  <si>
    <t>TALENDO</t>
  </si>
  <si>
    <t xml:space="preserve">TALIUS </t>
  </si>
  <si>
    <t xml:space="preserve">TALKUM BLUE </t>
  </si>
  <si>
    <t>TALSTAR 10 EC</t>
  </si>
  <si>
    <t xml:space="preserve">TANDEM STEFES FL </t>
  </si>
  <si>
    <t xml:space="preserve">TANGO SUPER  </t>
  </si>
  <si>
    <t>TANOS 50 WG</t>
  </si>
  <si>
    <t>TARGA SUPER 5 EC</t>
  </si>
  <si>
    <t xml:space="preserve">TELDOR 500 SC </t>
  </si>
  <si>
    <t>TENDENCY 25</t>
  </si>
  <si>
    <t>TERCEL</t>
  </si>
  <si>
    <t>TERIDOX 500 EC</t>
  </si>
  <si>
    <t>TERPAL C</t>
  </si>
  <si>
    <t>THIRAM GRANUFLO</t>
  </si>
  <si>
    <t>TITUS 25 WG</t>
  </si>
  <si>
    <t>TITUS PLUS 2 ha</t>
  </si>
  <si>
    <t>2x307g=ks</t>
  </si>
  <si>
    <t xml:space="preserve">na 2ha </t>
  </si>
  <si>
    <t>TOLIAN FLO</t>
  </si>
  <si>
    <t>TOLUREX 50 SC</t>
  </si>
  <si>
    <t>TOLURON 500 FW</t>
  </si>
  <si>
    <t xml:space="preserve">TOMIGAN 250 EC </t>
  </si>
  <si>
    <t>TOPAS 100 EC</t>
  </si>
  <si>
    <t xml:space="preserve">TOPREX </t>
  </si>
  <si>
    <t>514-856</t>
  </si>
  <si>
    <t>TOPSIN - M 500 SC</t>
  </si>
  <si>
    <t>TOPSIN - M 70 WP WSB</t>
  </si>
  <si>
    <t>150-250</t>
  </si>
  <si>
    <t>TOPSIN M WSB + IMPACT</t>
  </si>
  <si>
    <t>10+10</t>
  </si>
  <si>
    <t>TOPSIN M 500SC + TENDENCY 25</t>
  </si>
  <si>
    <t>TOPSIN M 500SC+IMPACT</t>
  </si>
  <si>
    <t xml:space="preserve">TORNADO </t>
  </si>
  <si>
    <t>TOUCHDOWN QUATRO</t>
  </si>
  <si>
    <t>TREBON  10 F</t>
  </si>
  <si>
    <t>TREND 90</t>
  </si>
  <si>
    <t>TRIMMER+TOMIGAN (12000+600)</t>
  </si>
  <si>
    <t>1+20</t>
  </si>
  <si>
    <t>TROPHY</t>
  </si>
  <si>
    <t>TROPOTOX 40 SL</t>
  </si>
  <si>
    <t>ULTIMATE SUPER SG</t>
  </si>
  <si>
    <t xml:space="preserve">0,12=ks </t>
  </si>
  <si>
    <t>VANISN SLUG PELLETS</t>
  </si>
  <si>
    <t xml:space="preserve">VAZTAK 10 SC </t>
  </si>
  <si>
    <t>VAZTAK + MOSPILAN PACK</t>
  </si>
  <si>
    <t>2 + 2</t>
  </si>
  <si>
    <t xml:space="preserve">VENZAR </t>
  </si>
  <si>
    <t>VERITA</t>
  </si>
  <si>
    <t>VERTIMEC 1,8 EC</t>
  </si>
  <si>
    <t>VITAVAX 2000</t>
  </si>
  <si>
    <t>F-M</t>
  </si>
  <si>
    <t>200 / 1000</t>
  </si>
  <si>
    <t xml:space="preserve">VIVANDO </t>
  </si>
  <si>
    <t>0,16-0,32</t>
  </si>
  <si>
    <t>313-627</t>
  </si>
  <si>
    <t>WARRANT 700WG</t>
  </si>
  <si>
    <t xml:space="preserve">X CHANGE </t>
  </si>
  <si>
    <t>ZAMIR 40 EW</t>
  </si>
  <si>
    <t>ZATO  50WG</t>
  </si>
  <si>
    <t xml:space="preserve">ZEUS </t>
  </si>
  <si>
    <t>Cena Za lt/kg/ks</t>
  </si>
  <si>
    <t>Balení lt/kg/ks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</si>
</sst>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3" borderId="6" applyNumberFormat="0" applyFont="0" applyAlignment="0" applyProtection="0"/>
    <xf numFmtId="9" fontId="2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shrinkToFit="1"/>
    </xf>
    <xf numFmtId="0" fontId="0" fillId="0" borderId="14" xfId="0" applyFont="1" applyBorder="1" applyAlignment="1">
      <alignment horizontal="center" shrinkToFit="1"/>
    </xf>
    <xf numFmtId="3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0" fillId="0" borderId="14" xfId="0" applyFont="1" applyBorder="1" applyAlignment="1">
      <alignment shrinkToFit="1"/>
    </xf>
    <xf numFmtId="49" fontId="0" fillId="0" borderId="16" xfId="0" applyNumberFormat="1" applyFont="1" applyBorder="1" applyAlignment="1">
      <alignment horizontal="center" shrinkToFit="1"/>
    </xf>
    <xf numFmtId="3" fontId="0" fillId="0" borderId="14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0" fillId="0" borderId="16" xfId="0" applyFont="1" applyBorder="1" applyAlignment="1">
      <alignment shrinkToFit="1"/>
    </xf>
    <xf numFmtId="3" fontId="0" fillId="0" borderId="16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 shrinkToFit="1"/>
    </xf>
    <xf numFmtId="1" fontId="0" fillId="0" borderId="14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shrinkToFit="1"/>
    </xf>
    <xf numFmtId="0" fontId="0" fillId="0" borderId="19" xfId="0" applyFont="1" applyBorder="1" applyAlignment="1">
      <alignment shrinkToFit="1"/>
    </xf>
    <xf numFmtId="0" fontId="0" fillId="0" borderId="20" xfId="0" applyFont="1" applyBorder="1" applyAlignment="1">
      <alignment horizontal="center" shrinkToFit="1"/>
    </xf>
    <xf numFmtId="9" fontId="0" fillId="0" borderId="16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8" xfId="0" applyFont="1" applyBorder="1" applyAlignment="1">
      <alignment shrinkToFit="1"/>
    </xf>
    <xf numFmtId="0" fontId="0" fillId="0" borderId="22" xfId="0" applyFont="1" applyBorder="1" applyAlignment="1">
      <alignment shrinkToFit="1"/>
    </xf>
    <xf numFmtId="0" fontId="0" fillId="0" borderId="23" xfId="0" applyFont="1" applyBorder="1" applyAlignment="1">
      <alignment horizontal="center" shrinkToFit="1"/>
    </xf>
    <xf numFmtId="3" fontId="0" fillId="0" borderId="19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18" xfId="0" applyFont="1" applyBorder="1" applyAlignment="1">
      <alignment horizontal="center" shrinkToFit="1"/>
    </xf>
    <xf numFmtId="3" fontId="0" fillId="0" borderId="18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shrinkToFit="1"/>
    </xf>
    <xf numFmtId="0" fontId="0" fillId="0" borderId="15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shrinkToFit="1"/>
    </xf>
    <xf numFmtId="1" fontId="0" fillId="0" borderId="16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 shrinkToFit="1"/>
    </xf>
    <xf numFmtId="0" fontId="0" fillId="0" borderId="1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0" fontId="0" fillId="0" borderId="16" xfId="0" applyNumberFormat="1" applyFont="1" applyBorder="1" applyAlignment="1">
      <alignment horizontal="center"/>
    </xf>
    <xf numFmtId="0" fontId="0" fillId="0" borderId="25" xfId="0" applyFont="1" applyBorder="1" applyAlignment="1">
      <alignment shrinkToFit="1"/>
    </xf>
    <xf numFmtId="0" fontId="0" fillId="0" borderId="26" xfId="0" applyFont="1" applyBorder="1" applyAlignment="1">
      <alignment shrinkToFit="1"/>
    </xf>
    <xf numFmtId="0" fontId="0" fillId="0" borderId="27" xfId="0" applyFont="1" applyBorder="1" applyAlignment="1">
      <alignment shrinkToFit="1"/>
    </xf>
    <xf numFmtId="0" fontId="0" fillId="0" borderId="20" xfId="0" applyFont="1" applyBorder="1" applyAlignment="1">
      <alignment shrinkToFit="1"/>
    </xf>
    <xf numFmtId="0" fontId="0" fillId="0" borderId="28" xfId="0" applyFont="1" applyFill="1" applyBorder="1" applyAlignment="1">
      <alignment horizontal="center"/>
    </xf>
    <xf numFmtId="17" fontId="0" fillId="0" borderId="16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0" fillId="0" borderId="16" xfId="0" applyFont="1" applyBorder="1" applyAlignment="1">
      <alignment shrinkToFit="1"/>
    </xf>
    <xf numFmtId="0" fontId="0" fillId="0" borderId="19" xfId="0" applyFont="1" applyBorder="1" applyAlignment="1">
      <alignment shrinkToFit="1"/>
    </xf>
    <xf numFmtId="0" fontId="0" fillId="0" borderId="0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 shrinkToFit="1"/>
    </xf>
    <xf numFmtId="10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shrinkToFit="1"/>
    </xf>
    <xf numFmtId="0" fontId="0" fillId="0" borderId="13" xfId="0" applyFont="1" applyBorder="1" applyAlignment="1">
      <alignment horizontal="center" shrinkToFit="1"/>
    </xf>
    <xf numFmtId="0" fontId="0" fillId="0" borderId="28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0" fillId="0" borderId="0" xfId="0" applyFont="1" applyBorder="1" applyAlignment="1">
      <alignment shrinkToFit="1"/>
    </xf>
    <xf numFmtId="3" fontId="0" fillId="0" borderId="0" xfId="0" applyNumberFormat="1" applyFont="1" applyBorder="1" applyAlignment="1">
      <alignment/>
    </xf>
    <xf numFmtId="0" fontId="2" fillId="0" borderId="29" xfId="0" applyFont="1" applyBorder="1" applyAlignment="1">
      <alignment shrinkToFi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1"/>
  <sheetViews>
    <sheetView tabSelected="1" zoomScalePageLayoutView="0" workbookViewId="0" topLeftCell="A1">
      <selection activeCell="F1" sqref="F1:F16384"/>
    </sheetView>
  </sheetViews>
  <sheetFormatPr defaultColWidth="9.00390625" defaultRowHeight="12.75"/>
  <cols>
    <col min="1" max="1" width="29.50390625" style="72" customWidth="1"/>
    <col min="2" max="2" width="11.50390625" style="72" customWidth="1"/>
    <col min="3" max="3" width="11.625" style="65" customWidth="1"/>
    <col min="4" max="4" width="10.50390625" style="65" customWidth="1"/>
    <col min="5" max="5" width="11.125" style="65" customWidth="1"/>
    <col min="6" max="6" width="5.00390625" style="65" customWidth="1"/>
    <col min="7" max="7" width="12.125" style="55" customWidth="1"/>
    <col min="8" max="8" width="0.12890625" style="4" customWidth="1"/>
    <col min="9" max="9" width="9.00390625" style="4" hidden="1" customWidth="1"/>
    <col min="10" max="16384" width="9.00390625" style="4" customWidth="1"/>
  </cols>
  <sheetData>
    <row r="1" spans="1:7" ht="26.25">
      <c r="A1" s="74" t="s">
        <v>0</v>
      </c>
      <c r="B1" s="75" t="s">
        <v>575</v>
      </c>
      <c r="C1" s="75" t="s">
        <v>574</v>
      </c>
      <c r="D1" s="1" t="s">
        <v>1</v>
      </c>
      <c r="E1" s="1" t="s">
        <v>2</v>
      </c>
      <c r="F1" s="2" t="s">
        <v>3</v>
      </c>
      <c r="G1" s="3" t="s">
        <v>4</v>
      </c>
    </row>
    <row r="2" spans="1:7" ht="12.75">
      <c r="A2" s="5" t="s">
        <v>5</v>
      </c>
      <c r="B2" s="6">
        <v>10</v>
      </c>
      <c r="C2" s="7">
        <v>1100</v>
      </c>
      <c r="D2" s="8">
        <v>1</v>
      </c>
      <c r="E2" s="9">
        <f>C2*D2</f>
        <v>1100</v>
      </c>
      <c r="F2" s="8" t="s">
        <v>6</v>
      </c>
      <c r="G2" s="10" t="s">
        <v>7</v>
      </c>
    </row>
    <row r="3" spans="1:7" ht="12.75">
      <c r="A3" s="11" t="s">
        <v>8</v>
      </c>
      <c r="B3" s="12" t="s">
        <v>9</v>
      </c>
      <c r="C3" s="13">
        <v>578</v>
      </c>
      <c r="D3" s="14">
        <v>2.5</v>
      </c>
      <c r="E3" s="9">
        <f aca="true" t="shared" si="0" ref="E3:E52">C3*D3</f>
        <v>1445</v>
      </c>
      <c r="F3" s="14" t="s">
        <v>6</v>
      </c>
      <c r="G3" s="16" t="s">
        <v>10</v>
      </c>
    </row>
    <row r="4" spans="1:7" ht="12.75">
      <c r="A4" s="17" t="s">
        <v>8</v>
      </c>
      <c r="B4" s="12" t="s">
        <v>11</v>
      </c>
      <c r="C4" s="18">
        <v>562</v>
      </c>
      <c r="D4" s="14">
        <v>2.5</v>
      </c>
      <c r="E4" s="9">
        <f t="shared" si="0"/>
        <v>1405</v>
      </c>
      <c r="F4" s="14" t="s">
        <v>6</v>
      </c>
      <c r="G4" s="16" t="s">
        <v>10</v>
      </c>
    </row>
    <row r="5" spans="1:7" ht="12.75">
      <c r="A5" s="17" t="s">
        <v>12</v>
      </c>
      <c r="B5" s="19" t="s">
        <v>13</v>
      </c>
      <c r="C5" s="18">
        <v>4889</v>
      </c>
      <c r="D5" s="14">
        <v>0.08</v>
      </c>
      <c r="E5" s="20">
        <f t="shared" si="0"/>
        <v>391.12</v>
      </c>
      <c r="F5" s="14" t="s">
        <v>14</v>
      </c>
      <c r="G5" s="16" t="s">
        <v>15</v>
      </c>
    </row>
    <row r="6" spans="1:7" ht="12.75">
      <c r="A6" s="17" t="s">
        <v>16</v>
      </c>
      <c r="B6" s="21">
        <v>5</v>
      </c>
      <c r="C6" s="18">
        <v>1195</v>
      </c>
      <c r="D6" s="14"/>
      <c r="E6" s="9">
        <f t="shared" si="0"/>
        <v>0</v>
      </c>
      <c r="F6" s="14" t="s">
        <v>14</v>
      </c>
      <c r="G6" s="16" t="s">
        <v>15</v>
      </c>
    </row>
    <row r="7" spans="1:7" ht="12.75">
      <c r="A7" s="17" t="s">
        <v>17</v>
      </c>
      <c r="B7" s="21">
        <v>1</v>
      </c>
      <c r="C7" s="18">
        <v>589</v>
      </c>
      <c r="D7" s="14">
        <v>1.5</v>
      </c>
      <c r="E7" s="20">
        <f t="shared" si="0"/>
        <v>883.5</v>
      </c>
      <c r="F7" s="14" t="s">
        <v>18</v>
      </c>
      <c r="G7" s="16" t="s">
        <v>19</v>
      </c>
    </row>
    <row r="8" spans="1:7" ht="12.75">
      <c r="A8" s="17" t="s">
        <v>17</v>
      </c>
      <c r="B8" s="21">
        <v>200</v>
      </c>
      <c r="C8" s="18">
        <v>539</v>
      </c>
      <c r="D8" s="14">
        <v>1.5</v>
      </c>
      <c r="E8" s="20">
        <f t="shared" si="0"/>
        <v>808.5</v>
      </c>
      <c r="F8" s="14" t="s">
        <v>18</v>
      </c>
      <c r="G8" s="16" t="s">
        <v>19</v>
      </c>
    </row>
    <row r="9" spans="1:7" ht="12.75">
      <c r="A9" s="17" t="s">
        <v>17</v>
      </c>
      <c r="B9" s="21">
        <v>5</v>
      </c>
      <c r="C9" s="18">
        <v>555</v>
      </c>
      <c r="D9" s="14">
        <v>1.5</v>
      </c>
      <c r="E9" s="20">
        <f t="shared" si="0"/>
        <v>832.5</v>
      </c>
      <c r="F9" s="14" t="s">
        <v>18</v>
      </c>
      <c r="G9" s="16" t="s">
        <v>19</v>
      </c>
    </row>
    <row r="10" spans="1:7" ht="12.75">
      <c r="A10" s="17" t="s">
        <v>20</v>
      </c>
      <c r="B10" s="21">
        <v>10</v>
      </c>
      <c r="C10" s="18">
        <v>259</v>
      </c>
      <c r="D10" s="14">
        <v>2.5</v>
      </c>
      <c r="E10" s="20">
        <f t="shared" si="0"/>
        <v>647.5</v>
      </c>
      <c r="F10" s="14" t="s">
        <v>18</v>
      </c>
      <c r="G10" s="16" t="s">
        <v>21</v>
      </c>
    </row>
    <row r="11" spans="1:7" ht="12.75">
      <c r="A11" s="17" t="s">
        <v>24</v>
      </c>
      <c r="B11" s="21">
        <v>1</v>
      </c>
      <c r="C11" s="18">
        <v>640</v>
      </c>
      <c r="D11" s="24">
        <v>0.01</v>
      </c>
      <c r="E11" s="9"/>
      <c r="F11" s="14" t="s">
        <v>22</v>
      </c>
      <c r="G11" s="16" t="s">
        <v>23</v>
      </c>
    </row>
    <row r="12" spans="1:7" ht="12.75">
      <c r="A12" s="17" t="s">
        <v>25</v>
      </c>
      <c r="B12" s="21">
        <v>10</v>
      </c>
      <c r="C12" s="18">
        <v>155</v>
      </c>
      <c r="D12" s="14">
        <v>1.5</v>
      </c>
      <c r="E12" s="20">
        <f t="shared" si="0"/>
        <v>232.5</v>
      </c>
      <c r="F12" s="14" t="s">
        <v>18</v>
      </c>
      <c r="G12" s="16" t="s">
        <v>26</v>
      </c>
    </row>
    <row r="13" spans="1:7" ht="12.75">
      <c r="A13" s="17" t="s">
        <v>27</v>
      </c>
      <c r="B13" s="21">
        <v>1</v>
      </c>
      <c r="C13" s="18">
        <v>1030</v>
      </c>
      <c r="D13" s="14"/>
      <c r="E13" s="9">
        <f t="shared" si="0"/>
        <v>0</v>
      </c>
      <c r="F13" s="25" t="s">
        <v>22</v>
      </c>
      <c r="G13" s="16" t="s">
        <v>28</v>
      </c>
    </row>
    <row r="14" spans="1:7" ht="12.75">
      <c r="A14" s="17" t="s">
        <v>29</v>
      </c>
      <c r="B14" s="21">
        <v>5</v>
      </c>
      <c r="C14" s="18">
        <v>160</v>
      </c>
      <c r="D14" s="14">
        <v>3</v>
      </c>
      <c r="E14" s="9">
        <f t="shared" si="0"/>
        <v>480</v>
      </c>
      <c r="F14" s="26" t="s">
        <v>18</v>
      </c>
      <c r="G14" s="16" t="s">
        <v>30</v>
      </c>
    </row>
    <row r="15" spans="1:7" ht="12.75">
      <c r="A15" s="17" t="s">
        <v>29</v>
      </c>
      <c r="B15" s="21">
        <v>20</v>
      </c>
      <c r="C15" s="18">
        <v>135</v>
      </c>
      <c r="D15" s="14">
        <v>3</v>
      </c>
      <c r="E15" s="9">
        <f t="shared" si="0"/>
        <v>405</v>
      </c>
      <c r="F15" s="26" t="s">
        <v>18</v>
      </c>
      <c r="G15" s="16" t="s">
        <v>30</v>
      </c>
    </row>
    <row r="16" spans="1:7" ht="12.75">
      <c r="A16" s="17" t="s">
        <v>29</v>
      </c>
      <c r="B16" s="21">
        <v>1000</v>
      </c>
      <c r="C16" s="18">
        <v>130</v>
      </c>
      <c r="D16" s="14">
        <v>3</v>
      </c>
      <c r="E16" s="9">
        <f t="shared" si="0"/>
        <v>390</v>
      </c>
      <c r="F16" s="26" t="s">
        <v>18</v>
      </c>
      <c r="G16" s="16" t="s">
        <v>30</v>
      </c>
    </row>
    <row r="17" spans="1:7" ht="12.75">
      <c r="A17" s="17" t="s">
        <v>31</v>
      </c>
      <c r="B17" s="21">
        <v>10</v>
      </c>
      <c r="C17" s="18">
        <v>649</v>
      </c>
      <c r="D17" s="14">
        <v>0.7</v>
      </c>
      <c r="E17" s="20">
        <f t="shared" si="0"/>
        <v>454.29999999999995</v>
      </c>
      <c r="F17" s="27" t="s">
        <v>22</v>
      </c>
      <c r="G17" s="16" t="s">
        <v>23</v>
      </c>
    </row>
    <row r="18" spans="1:7" ht="12.75">
      <c r="A18" s="17" t="s">
        <v>32</v>
      </c>
      <c r="B18" s="21">
        <v>10</v>
      </c>
      <c r="C18" s="18">
        <v>234</v>
      </c>
      <c r="D18" s="14">
        <v>1</v>
      </c>
      <c r="E18" s="9">
        <f t="shared" si="0"/>
        <v>234</v>
      </c>
      <c r="F18" s="26" t="s">
        <v>18</v>
      </c>
      <c r="G18" s="16" t="s">
        <v>28</v>
      </c>
    </row>
    <row r="19" spans="1:7" ht="12.75">
      <c r="A19" s="17" t="s">
        <v>33</v>
      </c>
      <c r="B19" s="21">
        <v>1</v>
      </c>
      <c r="C19" s="18">
        <v>4879</v>
      </c>
      <c r="D19" s="14">
        <v>0.4</v>
      </c>
      <c r="E19" s="20">
        <f t="shared" si="0"/>
        <v>1951.6000000000001</v>
      </c>
      <c r="F19" s="26" t="s">
        <v>34</v>
      </c>
      <c r="G19" s="16" t="s">
        <v>35</v>
      </c>
    </row>
    <row r="20" spans="1:7" ht="12.75">
      <c r="A20" s="17" t="s">
        <v>36</v>
      </c>
      <c r="B20" s="21">
        <v>10</v>
      </c>
      <c r="C20" s="18">
        <v>599</v>
      </c>
      <c r="D20" s="14">
        <v>1</v>
      </c>
      <c r="E20" s="9">
        <f t="shared" si="0"/>
        <v>599</v>
      </c>
      <c r="F20" s="26" t="s">
        <v>6</v>
      </c>
      <c r="G20" s="16" t="s">
        <v>7</v>
      </c>
    </row>
    <row r="21" spans="1:7" ht="12.75">
      <c r="A21" s="17" t="s">
        <v>37</v>
      </c>
      <c r="B21" s="21">
        <v>5</v>
      </c>
      <c r="C21" s="18">
        <v>899</v>
      </c>
      <c r="D21" s="14">
        <v>3</v>
      </c>
      <c r="E21" s="9">
        <f t="shared" si="0"/>
        <v>2697</v>
      </c>
      <c r="F21" s="26" t="s">
        <v>6</v>
      </c>
      <c r="G21" s="16" t="s">
        <v>38</v>
      </c>
    </row>
    <row r="22" spans="1:7" ht="12.75">
      <c r="A22" s="17" t="s">
        <v>39</v>
      </c>
      <c r="B22" s="21">
        <v>1</v>
      </c>
      <c r="C22" s="18">
        <v>288</v>
      </c>
      <c r="D22" s="14">
        <v>4</v>
      </c>
      <c r="E22" s="9">
        <f t="shared" si="0"/>
        <v>1152</v>
      </c>
      <c r="F22" s="26" t="s">
        <v>6</v>
      </c>
      <c r="G22" s="16" t="s">
        <v>38</v>
      </c>
    </row>
    <row r="23" spans="1:7" ht="12.75">
      <c r="A23" s="17" t="s">
        <v>40</v>
      </c>
      <c r="B23" s="21">
        <v>10</v>
      </c>
      <c r="C23" s="18">
        <v>115</v>
      </c>
      <c r="D23" s="14">
        <v>1.5</v>
      </c>
      <c r="E23" s="20">
        <f t="shared" si="0"/>
        <v>172.5</v>
      </c>
      <c r="F23" s="26" t="s">
        <v>6</v>
      </c>
      <c r="G23" s="16" t="s">
        <v>26</v>
      </c>
    </row>
    <row r="24" spans="1:7" ht="12.75">
      <c r="A24" s="17" t="s">
        <v>42</v>
      </c>
      <c r="B24" s="21">
        <v>3</v>
      </c>
      <c r="C24" s="18">
        <v>3660</v>
      </c>
      <c r="D24" s="14"/>
      <c r="E24" s="9"/>
      <c r="F24" s="26" t="s">
        <v>22</v>
      </c>
      <c r="G24" s="16" t="s">
        <v>41</v>
      </c>
    </row>
    <row r="25" spans="1:7" ht="12.75">
      <c r="A25" s="17" t="s">
        <v>43</v>
      </c>
      <c r="B25" s="21">
        <v>1</v>
      </c>
      <c r="C25" s="18">
        <v>2095</v>
      </c>
      <c r="D25" s="14">
        <v>0.4</v>
      </c>
      <c r="E25" s="9">
        <f t="shared" si="0"/>
        <v>838</v>
      </c>
      <c r="F25" s="26" t="s">
        <v>6</v>
      </c>
      <c r="G25" s="16" t="s">
        <v>15</v>
      </c>
    </row>
    <row r="26" spans="1:7" ht="12.75">
      <c r="A26" s="17" t="s">
        <v>44</v>
      </c>
      <c r="B26" s="21">
        <v>1</v>
      </c>
      <c r="C26" s="18">
        <v>185</v>
      </c>
      <c r="D26" s="14">
        <v>1.5</v>
      </c>
      <c r="E26" s="20">
        <f t="shared" si="0"/>
        <v>277.5</v>
      </c>
      <c r="F26" s="26" t="s">
        <v>18</v>
      </c>
      <c r="G26" s="16" t="s">
        <v>45</v>
      </c>
    </row>
    <row r="27" spans="1:7" ht="12.75">
      <c r="A27" s="17" t="s">
        <v>44</v>
      </c>
      <c r="B27" s="21">
        <v>5</v>
      </c>
      <c r="C27" s="18">
        <v>167</v>
      </c>
      <c r="D27" s="14">
        <v>1.5</v>
      </c>
      <c r="E27" s="20">
        <f t="shared" si="0"/>
        <v>250.5</v>
      </c>
      <c r="F27" s="26" t="s">
        <v>18</v>
      </c>
      <c r="G27" s="16" t="s">
        <v>45</v>
      </c>
    </row>
    <row r="28" spans="1:7" ht="12.75">
      <c r="A28" s="17" t="s">
        <v>44</v>
      </c>
      <c r="B28" s="21">
        <v>10</v>
      </c>
      <c r="C28" s="18">
        <v>155</v>
      </c>
      <c r="D28" s="14">
        <v>1.5</v>
      </c>
      <c r="E28" s="20">
        <f t="shared" si="0"/>
        <v>232.5</v>
      </c>
      <c r="F28" s="26" t="s">
        <v>18</v>
      </c>
      <c r="G28" s="16" t="s">
        <v>45</v>
      </c>
    </row>
    <row r="29" spans="1:7" ht="12.75">
      <c r="A29" s="17" t="s">
        <v>46</v>
      </c>
      <c r="B29" s="21">
        <v>5</v>
      </c>
      <c r="C29" s="18">
        <v>1765</v>
      </c>
      <c r="D29" s="14">
        <v>0.8</v>
      </c>
      <c r="E29" s="9">
        <f t="shared" si="0"/>
        <v>1412</v>
      </c>
      <c r="F29" s="26" t="s">
        <v>6</v>
      </c>
      <c r="G29" s="16" t="s">
        <v>15</v>
      </c>
    </row>
    <row r="30" spans="1:7" ht="12.75">
      <c r="A30" s="17" t="s">
        <v>46</v>
      </c>
      <c r="B30" s="21">
        <v>20</v>
      </c>
      <c r="C30" s="18">
        <v>1630</v>
      </c>
      <c r="D30" s="14">
        <v>0.8</v>
      </c>
      <c r="E30" s="9">
        <f t="shared" si="0"/>
        <v>1304</v>
      </c>
      <c r="F30" s="26" t="s">
        <v>6</v>
      </c>
      <c r="G30" s="16" t="s">
        <v>15</v>
      </c>
    </row>
    <row r="31" spans="1:7" ht="12.75">
      <c r="A31" s="22" t="s">
        <v>47</v>
      </c>
      <c r="B31" s="21">
        <v>20</v>
      </c>
      <c r="C31" s="18">
        <v>583</v>
      </c>
      <c r="D31" s="14">
        <v>2.5</v>
      </c>
      <c r="E31" s="20">
        <f t="shared" si="0"/>
        <v>1457.5</v>
      </c>
      <c r="F31" s="26" t="s">
        <v>6</v>
      </c>
      <c r="G31" s="16" t="s">
        <v>15</v>
      </c>
    </row>
    <row r="32" spans="1:7" ht="12.75">
      <c r="A32" s="11" t="s">
        <v>49</v>
      </c>
      <c r="B32" s="21">
        <v>5</v>
      </c>
      <c r="C32" s="18">
        <v>1820</v>
      </c>
      <c r="D32" s="14">
        <v>0.8</v>
      </c>
      <c r="E32" s="9">
        <f t="shared" si="0"/>
        <v>1456</v>
      </c>
      <c r="F32" s="26" t="s">
        <v>6</v>
      </c>
      <c r="G32" s="16" t="s">
        <v>15</v>
      </c>
    </row>
    <row r="33" spans="1:7" ht="12.75">
      <c r="A33" s="17" t="s">
        <v>50</v>
      </c>
      <c r="B33" s="21">
        <v>5</v>
      </c>
      <c r="C33" s="18">
        <v>1520</v>
      </c>
      <c r="D33" s="14">
        <v>0.8</v>
      </c>
      <c r="E33" s="9">
        <f t="shared" si="0"/>
        <v>1216</v>
      </c>
      <c r="F33" s="26" t="s">
        <v>6</v>
      </c>
      <c r="G33" s="16" t="s">
        <v>15</v>
      </c>
    </row>
    <row r="34" spans="1:7" ht="12.75">
      <c r="A34" s="22" t="s">
        <v>50</v>
      </c>
      <c r="B34" s="21">
        <v>20</v>
      </c>
      <c r="C34" s="18">
        <v>1447</v>
      </c>
      <c r="D34" s="14"/>
      <c r="E34" s="9">
        <f t="shared" si="0"/>
        <v>0</v>
      </c>
      <c r="F34" s="26" t="s">
        <v>6</v>
      </c>
      <c r="G34" s="16" t="s">
        <v>15</v>
      </c>
    </row>
    <row r="35" spans="1:7" ht="12.75">
      <c r="A35" s="11" t="s">
        <v>52</v>
      </c>
      <c r="B35" s="21">
        <v>5</v>
      </c>
      <c r="C35" s="18">
        <v>825</v>
      </c>
      <c r="D35" s="14">
        <v>1</v>
      </c>
      <c r="E35" s="9">
        <f t="shared" si="0"/>
        <v>825</v>
      </c>
      <c r="F35" s="26" t="s">
        <v>6</v>
      </c>
      <c r="G35" s="16" t="s">
        <v>15</v>
      </c>
    </row>
    <row r="36" spans="1:7" ht="12.75">
      <c r="A36" s="17" t="s">
        <v>53</v>
      </c>
      <c r="B36" s="21" t="s">
        <v>54</v>
      </c>
      <c r="C36" s="18">
        <v>3100</v>
      </c>
      <c r="D36" s="14"/>
      <c r="E36" s="9">
        <f t="shared" si="0"/>
        <v>0</v>
      </c>
      <c r="F36" s="26" t="s">
        <v>18</v>
      </c>
      <c r="G36" s="16" t="s">
        <v>7</v>
      </c>
    </row>
    <row r="37" spans="1:7" ht="12.75">
      <c r="A37" s="17" t="s">
        <v>55</v>
      </c>
      <c r="B37" s="21">
        <v>0.8</v>
      </c>
      <c r="C37" s="18">
        <v>1890</v>
      </c>
      <c r="D37" s="14">
        <v>0.2</v>
      </c>
      <c r="E37" s="9">
        <f t="shared" si="0"/>
        <v>378</v>
      </c>
      <c r="F37" s="26" t="s">
        <v>18</v>
      </c>
      <c r="G37" s="16" t="s">
        <v>10</v>
      </c>
    </row>
    <row r="38" spans="1:7" ht="12.75">
      <c r="A38" s="17" t="s">
        <v>56</v>
      </c>
      <c r="B38" s="21">
        <v>5</v>
      </c>
      <c r="C38" s="18">
        <v>1478</v>
      </c>
      <c r="D38" s="14">
        <v>0.5</v>
      </c>
      <c r="E38" s="9">
        <f t="shared" si="0"/>
        <v>739</v>
      </c>
      <c r="F38" s="26" t="s">
        <v>6</v>
      </c>
      <c r="G38" s="16" t="s">
        <v>15</v>
      </c>
    </row>
    <row r="39" spans="1:7" ht="12.75">
      <c r="A39" s="22" t="s">
        <v>57</v>
      </c>
      <c r="B39" s="21">
        <v>20</v>
      </c>
      <c r="C39" s="18">
        <v>1398</v>
      </c>
      <c r="D39" s="14">
        <v>0.5</v>
      </c>
      <c r="E39" s="9">
        <f t="shared" si="0"/>
        <v>699</v>
      </c>
      <c r="F39" s="26" t="s">
        <v>6</v>
      </c>
      <c r="G39" s="16" t="s">
        <v>15</v>
      </c>
    </row>
    <row r="40" spans="1:7" ht="12.75">
      <c r="A40" s="29" t="s">
        <v>48</v>
      </c>
      <c r="B40" s="23">
        <v>5</v>
      </c>
      <c r="C40" s="18">
        <v>1457</v>
      </c>
      <c r="D40" s="14">
        <v>0.5</v>
      </c>
      <c r="E40" s="20">
        <f t="shared" si="0"/>
        <v>728.5</v>
      </c>
      <c r="F40" s="28" t="s">
        <v>6</v>
      </c>
      <c r="G40" s="16" t="s">
        <v>15</v>
      </c>
    </row>
    <row r="41" spans="1:7" ht="12.75">
      <c r="A41" s="30" t="s">
        <v>48</v>
      </c>
      <c r="B41" s="31">
        <v>20</v>
      </c>
      <c r="C41" s="32">
        <v>1395</v>
      </c>
      <c r="D41" s="25">
        <v>0.5</v>
      </c>
      <c r="E41" s="33">
        <f t="shared" si="0"/>
        <v>697.5</v>
      </c>
      <c r="F41" s="34" t="s">
        <v>6</v>
      </c>
      <c r="G41" s="35" t="s">
        <v>15</v>
      </c>
    </row>
    <row r="42" spans="1:7" ht="12.75">
      <c r="A42" s="29" t="s">
        <v>59</v>
      </c>
      <c r="B42" s="36">
        <v>10</v>
      </c>
      <c r="C42" s="37">
        <v>385</v>
      </c>
      <c r="D42" s="26">
        <v>4</v>
      </c>
      <c r="E42" s="26">
        <f t="shared" si="0"/>
        <v>1540</v>
      </c>
      <c r="F42" s="26" t="s">
        <v>6</v>
      </c>
      <c r="G42" s="16" t="s">
        <v>26</v>
      </c>
    </row>
    <row r="43" spans="1:7" ht="12.75">
      <c r="A43" s="29" t="s">
        <v>60</v>
      </c>
      <c r="B43" s="36" t="s">
        <v>61</v>
      </c>
      <c r="C43" s="37">
        <v>4400</v>
      </c>
      <c r="D43" s="26">
        <v>0.15</v>
      </c>
      <c r="E43" s="26">
        <f t="shared" si="0"/>
        <v>660</v>
      </c>
      <c r="F43" s="26" t="s">
        <v>18</v>
      </c>
      <c r="G43" s="16" t="s">
        <v>38</v>
      </c>
    </row>
    <row r="44" spans="1:7" ht="12.75">
      <c r="A44" s="29" t="s">
        <v>62</v>
      </c>
      <c r="B44" s="36">
        <v>1</v>
      </c>
      <c r="C44" s="37">
        <v>2986</v>
      </c>
      <c r="D44" s="26">
        <v>0.2</v>
      </c>
      <c r="E44" s="38">
        <f t="shared" si="0"/>
        <v>597.2</v>
      </c>
      <c r="F44" s="26" t="s">
        <v>6</v>
      </c>
      <c r="G44" s="16" t="s">
        <v>63</v>
      </c>
    </row>
    <row r="45" spans="1:7" ht="12.75">
      <c r="A45" s="11" t="s">
        <v>64</v>
      </c>
      <c r="B45" s="39">
        <v>1</v>
      </c>
      <c r="C45" s="13">
        <v>650</v>
      </c>
      <c r="D45" s="9">
        <v>0.6</v>
      </c>
      <c r="E45" s="9">
        <f t="shared" si="0"/>
        <v>390</v>
      </c>
      <c r="F45" s="40" t="s">
        <v>22</v>
      </c>
      <c r="G45" s="10" t="s">
        <v>28</v>
      </c>
    </row>
    <row r="46" spans="1:7" ht="12.75">
      <c r="A46" s="22" t="s">
        <v>65</v>
      </c>
      <c r="B46" s="21">
        <v>5</v>
      </c>
      <c r="C46" s="18">
        <v>1654</v>
      </c>
      <c r="D46" s="14">
        <v>0.2</v>
      </c>
      <c r="E46" s="20">
        <f t="shared" si="0"/>
        <v>330.8</v>
      </c>
      <c r="F46" s="26" t="s">
        <v>22</v>
      </c>
      <c r="G46" s="16" t="s">
        <v>28</v>
      </c>
    </row>
    <row r="47" spans="1:7" ht="12.75">
      <c r="A47" s="11" t="s">
        <v>67</v>
      </c>
      <c r="B47" s="21">
        <v>5</v>
      </c>
      <c r="C47" s="18">
        <v>205</v>
      </c>
      <c r="D47" s="14">
        <v>0.5</v>
      </c>
      <c r="E47" s="20">
        <f t="shared" si="0"/>
        <v>102.5</v>
      </c>
      <c r="F47" s="26" t="s">
        <v>22</v>
      </c>
      <c r="G47" s="16" t="s">
        <v>15</v>
      </c>
    </row>
    <row r="48" spans="1:7" ht="12.75">
      <c r="A48" s="17" t="s">
        <v>68</v>
      </c>
      <c r="B48" s="21">
        <v>0.3</v>
      </c>
      <c r="C48" s="18">
        <v>10600</v>
      </c>
      <c r="D48" s="14">
        <v>0.06</v>
      </c>
      <c r="E48" s="9">
        <f t="shared" si="0"/>
        <v>636</v>
      </c>
      <c r="F48" s="26" t="s">
        <v>18</v>
      </c>
      <c r="G48" s="16" t="s">
        <v>38</v>
      </c>
    </row>
    <row r="49" spans="1:7" ht="12.75">
      <c r="A49" s="17" t="s">
        <v>69</v>
      </c>
      <c r="B49" s="21">
        <v>0.4</v>
      </c>
      <c r="C49" s="18">
        <v>5690</v>
      </c>
      <c r="D49" s="14">
        <v>0.05</v>
      </c>
      <c r="E49" s="20">
        <f t="shared" si="0"/>
        <v>284.5</v>
      </c>
      <c r="F49" s="26" t="s">
        <v>18</v>
      </c>
      <c r="G49" s="16" t="s">
        <v>21</v>
      </c>
    </row>
    <row r="50" spans="1:7" ht="12.75">
      <c r="A50" s="17" t="s">
        <v>70</v>
      </c>
      <c r="B50" s="21">
        <v>5</v>
      </c>
      <c r="C50" s="18">
        <v>785</v>
      </c>
      <c r="D50" s="14">
        <v>1.4</v>
      </c>
      <c r="E50" s="9">
        <f t="shared" si="0"/>
        <v>1099</v>
      </c>
      <c r="F50" s="26" t="s">
        <v>18</v>
      </c>
      <c r="G50" s="16" t="s">
        <v>63</v>
      </c>
    </row>
    <row r="51" spans="1:7" ht="12.75">
      <c r="A51" s="17" t="s">
        <v>71</v>
      </c>
      <c r="B51" s="21">
        <v>1</v>
      </c>
      <c r="C51" s="18">
        <v>85</v>
      </c>
      <c r="D51" s="14"/>
      <c r="E51" s="9">
        <f t="shared" si="0"/>
        <v>0</v>
      </c>
      <c r="F51" s="26" t="s">
        <v>14</v>
      </c>
      <c r="G51" s="16" t="s">
        <v>72</v>
      </c>
    </row>
    <row r="52" spans="1:7" ht="12.75">
      <c r="A52" s="17" t="s">
        <v>71</v>
      </c>
      <c r="B52" s="21">
        <v>10</v>
      </c>
      <c r="C52" s="18">
        <v>54</v>
      </c>
      <c r="D52" s="14"/>
      <c r="E52" s="9">
        <f t="shared" si="0"/>
        <v>0</v>
      </c>
      <c r="F52" s="26" t="s">
        <v>14</v>
      </c>
      <c r="G52" s="16" t="s">
        <v>72</v>
      </c>
    </row>
    <row r="53" spans="1:7" ht="12.75">
      <c r="A53" s="17" t="s">
        <v>73</v>
      </c>
      <c r="B53" s="21">
        <v>5</v>
      </c>
      <c r="C53" s="18">
        <v>935</v>
      </c>
      <c r="D53" s="14">
        <v>0.9</v>
      </c>
      <c r="E53" s="20">
        <f aca="true" t="shared" si="1" ref="E53:E110">C53*D53</f>
        <v>841.5</v>
      </c>
      <c r="F53" s="26" t="s">
        <v>18</v>
      </c>
      <c r="G53" s="16" t="s">
        <v>15</v>
      </c>
    </row>
    <row r="54" spans="1:7" ht="12.75">
      <c r="A54" s="17" t="s">
        <v>73</v>
      </c>
      <c r="B54" s="21">
        <v>20</v>
      </c>
      <c r="C54" s="18">
        <v>885</v>
      </c>
      <c r="D54" s="14"/>
      <c r="E54" s="9">
        <f t="shared" si="1"/>
        <v>0</v>
      </c>
      <c r="F54" s="26" t="s">
        <v>18</v>
      </c>
      <c r="G54" s="16" t="s">
        <v>15</v>
      </c>
    </row>
    <row r="55" spans="1:7" ht="12.75">
      <c r="A55" s="17" t="s">
        <v>74</v>
      </c>
      <c r="B55" s="21" t="s">
        <v>75</v>
      </c>
      <c r="C55" s="18">
        <v>9100</v>
      </c>
      <c r="D55" s="14">
        <v>0.45</v>
      </c>
      <c r="E55" s="9">
        <v>819</v>
      </c>
      <c r="F55" s="26" t="s">
        <v>18</v>
      </c>
      <c r="G55" s="16" t="s">
        <v>15</v>
      </c>
    </row>
    <row r="56" spans="1:7" ht="12.75">
      <c r="A56" s="17" t="s">
        <v>76</v>
      </c>
      <c r="B56" s="21">
        <v>1</v>
      </c>
      <c r="C56" s="18">
        <v>685</v>
      </c>
      <c r="D56" s="14"/>
      <c r="E56" s="9">
        <f t="shared" si="1"/>
        <v>0</v>
      </c>
      <c r="F56" s="26" t="s">
        <v>14</v>
      </c>
      <c r="G56" s="16" t="s">
        <v>77</v>
      </c>
    </row>
    <row r="57" spans="1:7" ht="12.75">
      <c r="A57" s="17" t="s">
        <v>78</v>
      </c>
      <c r="B57" s="21">
        <v>5</v>
      </c>
      <c r="C57" s="18">
        <v>1459</v>
      </c>
      <c r="D57" s="14">
        <v>0.4</v>
      </c>
      <c r="E57" s="20">
        <f t="shared" si="1"/>
        <v>583.6</v>
      </c>
      <c r="F57" s="26" t="s">
        <v>18</v>
      </c>
      <c r="G57" s="16" t="s">
        <v>15</v>
      </c>
    </row>
    <row r="58" spans="1:7" ht="12.75">
      <c r="A58" s="17" t="s">
        <v>79</v>
      </c>
      <c r="B58" s="21">
        <v>20</v>
      </c>
      <c r="C58" s="18">
        <v>139</v>
      </c>
      <c r="D58" s="14"/>
      <c r="E58" s="9">
        <f t="shared" si="1"/>
        <v>0</v>
      </c>
      <c r="F58" s="26" t="s">
        <v>18</v>
      </c>
      <c r="G58" s="16" t="s">
        <v>80</v>
      </c>
    </row>
    <row r="59" spans="1:7" ht="12.75">
      <c r="A59" s="17" t="s">
        <v>81</v>
      </c>
      <c r="B59" s="21">
        <v>20</v>
      </c>
      <c r="C59" s="18">
        <v>249</v>
      </c>
      <c r="D59" s="14"/>
      <c r="E59" s="9">
        <f t="shared" si="1"/>
        <v>0</v>
      </c>
      <c r="F59" s="26" t="s">
        <v>18</v>
      </c>
      <c r="G59" s="16" t="s">
        <v>80</v>
      </c>
    </row>
    <row r="60" spans="1:7" ht="12.75">
      <c r="A60" s="17" t="s">
        <v>82</v>
      </c>
      <c r="B60" s="21">
        <v>5</v>
      </c>
      <c r="C60" s="18">
        <v>845</v>
      </c>
      <c r="D60" s="14"/>
      <c r="E60" s="9">
        <f t="shared" si="1"/>
        <v>0</v>
      </c>
      <c r="F60" s="26" t="s">
        <v>18</v>
      </c>
      <c r="G60" s="16" t="s">
        <v>80</v>
      </c>
    </row>
    <row r="61" spans="1:7" ht="12.75">
      <c r="A61" s="17" t="s">
        <v>83</v>
      </c>
      <c r="B61" s="21">
        <v>5</v>
      </c>
      <c r="C61" s="18">
        <v>809</v>
      </c>
      <c r="D61" s="14">
        <v>1.7</v>
      </c>
      <c r="E61" s="20">
        <f t="shared" si="1"/>
        <v>1375.3</v>
      </c>
      <c r="F61" s="26" t="s">
        <v>18</v>
      </c>
      <c r="G61" s="16" t="s">
        <v>10</v>
      </c>
    </row>
    <row r="62" spans="1:7" ht="12.75">
      <c r="A62" s="17" t="s">
        <v>84</v>
      </c>
      <c r="B62" s="21">
        <v>5</v>
      </c>
      <c r="C62" s="18">
        <v>293</v>
      </c>
      <c r="D62" s="14"/>
      <c r="E62" s="9">
        <f t="shared" si="1"/>
        <v>0</v>
      </c>
      <c r="F62" s="26" t="s">
        <v>14</v>
      </c>
      <c r="G62" s="16" t="s">
        <v>35</v>
      </c>
    </row>
    <row r="63" spans="1:7" ht="12.75">
      <c r="A63" s="17" t="s">
        <v>85</v>
      </c>
      <c r="B63" s="21">
        <v>5</v>
      </c>
      <c r="C63" s="18">
        <v>566</v>
      </c>
      <c r="D63" s="14"/>
      <c r="E63" s="9">
        <f t="shared" si="1"/>
        <v>0</v>
      </c>
      <c r="F63" s="26" t="s">
        <v>86</v>
      </c>
      <c r="G63" s="16" t="s">
        <v>38</v>
      </c>
    </row>
    <row r="64" spans="1:7" ht="12.75">
      <c r="A64" s="17" t="s">
        <v>85</v>
      </c>
      <c r="B64" s="21">
        <v>15</v>
      </c>
      <c r="C64" s="18">
        <v>556</v>
      </c>
      <c r="D64" s="14">
        <v>3</v>
      </c>
      <c r="E64" s="9">
        <f t="shared" si="1"/>
        <v>1668</v>
      </c>
      <c r="F64" s="26" t="s">
        <v>86</v>
      </c>
      <c r="G64" s="16" t="s">
        <v>38</v>
      </c>
    </row>
    <row r="65" spans="1:7" ht="12.75">
      <c r="A65" s="17" t="s">
        <v>87</v>
      </c>
      <c r="B65" s="21">
        <v>5</v>
      </c>
      <c r="C65" s="18">
        <v>950</v>
      </c>
      <c r="D65" s="14">
        <v>0.5</v>
      </c>
      <c r="E65" s="9">
        <f t="shared" si="1"/>
        <v>475</v>
      </c>
      <c r="F65" s="26" t="s">
        <v>6</v>
      </c>
      <c r="G65" s="16" t="s">
        <v>38</v>
      </c>
    </row>
    <row r="66" spans="1:7" ht="12.75">
      <c r="A66" s="17" t="s">
        <v>88</v>
      </c>
      <c r="B66" s="21">
        <v>10</v>
      </c>
      <c r="C66" s="18">
        <v>899</v>
      </c>
      <c r="D66" s="14">
        <v>1</v>
      </c>
      <c r="E66" s="9">
        <f t="shared" si="1"/>
        <v>899</v>
      </c>
      <c r="F66" s="26" t="s">
        <v>18</v>
      </c>
      <c r="G66" s="16" t="s">
        <v>38</v>
      </c>
    </row>
    <row r="67" spans="1:7" ht="12.75">
      <c r="A67" s="17" t="s">
        <v>89</v>
      </c>
      <c r="B67" s="21">
        <v>10</v>
      </c>
      <c r="C67" s="18">
        <v>260</v>
      </c>
      <c r="D67" s="14" t="s">
        <v>90</v>
      </c>
      <c r="E67" s="9" t="s">
        <v>91</v>
      </c>
      <c r="F67" s="26" t="s">
        <v>18</v>
      </c>
      <c r="G67" s="16" t="s">
        <v>28</v>
      </c>
    </row>
    <row r="68" spans="1:7" ht="12.75">
      <c r="A68" s="17" t="s">
        <v>92</v>
      </c>
      <c r="B68" s="21">
        <v>10</v>
      </c>
      <c r="C68" s="18">
        <v>579</v>
      </c>
      <c r="D68" s="14" t="s">
        <v>93</v>
      </c>
      <c r="E68" s="9" t="s">
        <v>94</v>
      </c>
      <c r="F68" s="26" t="s">
        <v>18</v>
      </c>
      <c r="G68" s="16" t="s">
        <v>28</v>
      </c>
    </row>
    <row r="69" spans="1:7" ht="12.75">
      <c r="A69" s="17" t="s">
        <v>95</v>
      </c>
      <c r="B69" s="21">
        <v>5</v>
      </c>
      <c r="C69" s="18">
        <v>397</v>
      </c>
      <c r="D69" s="14">
        <v>3.3</v>
      </c>
      <c r="E69" s="20">
        <f t="shared" si="1"/>
        <v>1310.1</v>
      </c>
      <c r="F69" s="26" t="s">
        <v>18</v>
      </c>
      <c r="G69" s="16" t="s">
        <v>23</v>
      </c>
    </row>
    <row r="70" spans="1:7" ht="12.75">
      <c r="A70" s="17" t="s">
        <v>96</v>
      </c>
      <c r="B70" s="21">
        <v>0.45</v>
      </c>
      <c r="C70" s="18">
        <v>8200</v>
      </c>
      <c r="D70" s="14"/>
      <c r="E70" s="9">
        <f t="shared" si="1"/>
        <v>0</v>
      </c>
      <c r="F70" s="26" t="s">
        <v>18</v>
      </c>
      <c r="G70" s="16" t="s">
        <v>7</v>
      </c>
    </row>
    <row r="71" spans="1:7" ht="12.75">
      <c r="A71" s="17" t="s">
        <v>97</v>
      </c>
      <c r="B71" s="21" t="s">
        <v>98</v>
      </c>
      <c r="C71" s="18">
        <v>6025</v>
      </c>
      <c r="D71" s="14"/>
      <c r="E71" s="9">
        <f t="shared" si="1"/>
        <v>0</v>
      </c>
      <c r="F71" s="26" t="s">
        <v>18</v>
      </c>
      <c r="G71" s="16" t="s">
        <v>7</v>
      </c>
    </row>
    <row r="72" spans="1:7" ht="12.75">
      <c r="A72" s="22" t="s">
        <v>99</v>
      </c>
      <c r="B72" s="21">
        <v>5</v>
      </c>
      <c r="C72" s="18">
        <v>1526</v>
      </c>
      <c r="D72" s="14">
        <v>0.3</v>
      </c>
      <c r="E72" s="20">
        <f t="shared" si="1"/>
        <v>457.8</v>
      </c>
      <c r="F72" s="26" t="s">
        <v>14</v>
      </c>
      <c r="G72" s="16" t="s">
        <v>38</v>
      </c>
    </row>
    <row r="73" spans="1:7" ht="12.75">
      <c r="A73" s="11" t="s">
        <v>101</v>
      </c>
      <c r="B73" s="21">
        <v>5</v>
      </c>
      <c r="C73" s="18">
        <v>231</v>
      </c>
      <c r="D73" s="14">
        <v>5</v>
      </c>
      <c r="E73" s="9">
        <f t="shared" si="1"/>
        <v>1155</v>
      </c>
      <c r="F73" s="26" t="s">
        <v>18</v>
      </c>
      <c r="G73" s="16" t="s">
        <v>15</v>
      </c>
    </row>
    <row r="74" spans="1:7" ht="12.75">
      <c r="A74" s="17" t="s">
        <v>101</v>
      </c>
      <c r="B74" s="21">
        <v>20</v>
      </c>
      <c r="C74" s="18">
        <v>220</v>
      </c>
      <c r="D74" s="14">
        <v>5</v>
      </c>
      <c r="E74" s="9">
        <f t="shared" si="1"/>
        <v>1100</v>
      </c>
      <c r="F74" s="26" t="s">
        <v>18</v>
      </c>
      <c r="G74" s="16" t="s">
        <v>15</v>
      </c>
    </row>
    <row r="75" spans="1:7" ht="12.75">
      <c r="A75" s="17" t="s">
        <v>102</v>
      </c>
      <c r="B75" s="21">
        <v>5</v>
      </c>
      <c r="C75" s="18">
        <v>759</v>
      </c>
      <c r="D75" s="41" t="s">
        <v>103</v>
      </c>
      <c r="E75" s="9">
        <f t="shared" si="1"/>
        <v>1518</v>
      </c>
      <c r="F75" s="26" t="s">
        <v>18</v>
      </c>
      <c r="G75" s="16" t="s">
        <v>15</v>
      </c>
    </row>
    <row r="76" spans="1:7" ht="12.75">
      <c r="A76" s="17" t="s">
        <v>104</v>
      </c>
      <c r="B76" s="21" t="s">
        <v>105</v>
      </c>
      <c r="C76" s="18">
        <v>14980</v>
      </c>
      <c r="D76" s="41"/>
      <c r="E76" s="9">
        <f t="shared" si="1"/>
        <v>0</v>
      </c>
      <c r="F76" s="26" t="s">
        <v>18</v>
      </c>
      <c r="G76" s="16" t="s">
        <v>15</v>
      </c>
    </row>
    <row r="77" spans="1:7" ht="12.75">
      <c r="A77" s="17" t="s">
        <v>106</v>
      </c>
      <c r="B77" s="21">
        <v>5</v>
      </c>
      <c r="C77" s="18">
        <v>359</v>
      </c>
      <c r="D77" s="14">
        <v>2.5</v>
      </c>
      <c r="E77" s="20">
        <f t="shared" si="1"/>
        <v>897.5</v>
      </c>
      <c r="F77" s="26" t="s">
        <v>6</v>
      </c>
      <c r="G77" s="16" t="s">
        <v>15</v>
      </c>
    </row>
    <row r="78" spans="1:7" ht="12.75">
      <c r="A78" s="17" t="s">
        <v>107</v>
      </c>
      <c r="B78" s="12" t="s">
        <v>108</v>
      </c>
      <c r="C78" s="18">
        <v>1124</v>
      </c>
      <c r="D78" s="14">
        <v>0.1</v>
      </c>
      <c r="E78" s="20">
        <f t="shared" si="1"/>
        <v>112.4</v>
      </c>
      <c r="F78" s="26" t="s">
        <v>22</v>
      </c>
      <c r="G78" s="16" t="s">
        <v>28</v>
      </c>
    </row>
    <row r="79" spans="1:7" ht="12.75">
      <c r="A79" s="17" t="s">
        <v>109</v>
      </c>
      <c r="B79" s="21">
        <v>20</v>
      </c>
      <c r="C79" s="18">
        <v>549</v>
      </c>
      <c r="D79" s="14">
        <v>2</v>
      </c>
      <c r="E79" s="9">
        <f t="shared" si="1"/>
        <v>1098</v>
      </c>
      <c r="F79" s="26" t="s">
        <v>18</v>
      </c>
      <c r="G79" s="16" t="s">
        <v>19</v>
      </c>
    </row>
    <row r="80" spans="1:7" ht="12.75">
      <c r="A80" s="17" t="s">
        <v>110</v>
      </c>
      <c r="B80" s="21">
        <v>1</v>
      </c>
      <c r="C80" s="18">
        <v>569</v>
      </c>
      <c r="D80" s="14">
        <v>0.3</v>
      </c>
      <c r="E80" s="20">
        <f t="shared" si="1"/>
        <v>170.7</v>
      </c>
      <c r="F80" s="26" t="s">
        <v>14</v>
      </c>
      <c r="G80" s="16" t="s">
        <v>19</v>
      </c>
    </row>
    <row r="81" spans="1:7" ht="12.75">
      <c r="A81" s="17" t="s">
        <v>111</v>
      </c>
      <c r="B81" s="21">
        <v>5</v>
      </c>
      <c r="C81" s="18">
        <v>999</v>
      </c>
      <c r="D81" s="14">
        <v>0.5</v>
      </c>
      <c r="E81" s="20">
        <f t="shared" si="1"/>
        <v>499.5</v>
      </c>
      <c r="F81" s="26" t="s">
        <v>6</v>
      </c>
      <c r="G81" s="16" t="s">
        <v>19</v>
      </c>
    </row>
    <row r="82" spans="1:7" ht="12.75">
      <c r="A82" s="17" t="s">
        <v>112</v>
      </c>
      <c r="B82" s="21">
        <v>5</v>
      </c>
      <c r="C82" s="18">
        <v>832</v>
      </c>
      <c r="D82" s="14">
        <v>1</v>
      </c>
      <c r="E82" s="9">
        <f t="shared" si="1"/>
        <v>832</v>
      </c>
      <c r="F82" s="26" t="s">
        <v>6</v>
      </c>
      <c r="G82" s="16" t="s">
        <v>19</v>
      </c>
    </row>
    <row r="83" spans="1:7" ht="12.75">
      <c r="A83" s="17" t="s">
        <v>113</v>
      </c>
      <c r="B83" s="42" t="s">
        <v>114</v>
      </c>
      <c r="C83" s="18">
        <v>749</v>
      </c>
      <c r="D83" s="14">
        <v>1</v>
      </c>
      <c r="E83" s="9">
        <f t="shared" si="1"/>
        <v>749</v>
      </c>
      <c r="F83" s="26" t="s">
        <v>6</v>
      </c>
      <c r="G83" s="16" t="s">
        <v>19</v>
      </c>
    </row>
    <row r="84" spans="1:7" ht="12.75">
      <c r="A84" s="17" t="s">
        <v>115</v>
      </c>
      <c r="B84" s="21">
        <v>5</v>
      </c>
      <c r="C84" s="18">
        <v>675</v>
      </c>
      <c r="D84" s="14">
        <v>1.5</v>
      </c>
      <c r="E84" s="20">
        <f t="shared" si="1"/>
        <v>1012.5</v>
      </c>
      <c r="F84" s="26" t="s">
        <v>18</v>
      </c>
      <c r="G84" s="16" t="s">
        <v>21</v>
      </c>
    </row>
    <row r="85" spans="1:7" ht="12.75">
      <c r="A85" s="17" t="s">
        <v>116</v>
      </c>
      <c r="B85" s="21">
        <v>5</v>
      </c>
      <c r="C85" s="18">
        <v>965</v>
      </c>
      <c r="D85" s="14">
        <v>2</v>
      </c>
      <c r="E85" s="9">
        <f t="shared" si="1"/>
        <v>1930</v>
      </c>
      <c r="F85" s="26" t="s">
        <v>18</v>
      </c>
      <c r="G85" s="16" t="s">
        <v>21</v>
      </c>
    </row>
    <row r="86" spans="1:7" ht="12.75">
      <c r="A86" s="17" t="s">
        <v>117</v>
      </c>
      <c r="B86" s="21">
        <v>10</v>
      </c>
      <c r="C86" s="18">
        <v>490</v>
      </c>
      <c r="D86" s="14">
        <v>3</v>
      </c>
      <c r="E86" s="9">
        <f t="shared" si="1"/>
        <v>1470</v>
      </c>
      <c r="F86" s="26" t="s">
        <v>18</v>
      </c>
      <c r="G86" s="16" t="s">
        <v>28</v>
      </c>
    </row>
    <row r="87" spans="1:7" ht="12.75">
      <c r="A87" s="17" t="s">
        <v>118</v>
      </c>
      <c r="B87" s="12" t="s">
        <v>119</v>
      </c>
      <c r="C87" s="18">
        <v>607</v>
      </c>
      <c r="D87" s="14">
        <v>2</v>
      </c>
      <c r="E87" s="9">
        <f t="shared" si="1"/>
        <v>1214</v>
      </c>
      <c r="F87" s="26" t="s">
        <v>6</v>
      </c>
      <c r="G87" s="16" t="s">
        <v>10</v>
      </c>
    </row>
    <row r="88" spans="1:7" ht="12.75">
      <c r="A88" s="17" t="s">
        <v>120</v>
      </c>
      <c r="B88" s="21">
        <v>20</v>
      </c>
      <c r="C88" s="18">
        <v>247</v>
      </c>
      <c r="D88" s="14"/>
      <c r="E88" s="9">
        <f t="shared" si="1"/>
        <v>0</v>
      </c>
      <c r="F88" s="26" t="s">
        <v>18</v>
      </c>
      <c r="G88" s="16" t="s">
        <v>28</v>
      </c>
    </row>
    <row r="89" spans="1:7" ht="12.75">
      <c r="A89" s="22" t="s">
        <v>121</v>
      </c>
      <c r="B89" s="21">
        <v>5</v>
      </c>
      <c r="C89" s="18">
        <v>3795</v>
      </c>
      <c r="D89" s="14">
        <v>0.25</v>
      </c>
      <c r="E89" s="20">
        <f t="shared" si="1"/>
        <v>948.75</v>
      </c>
      <c r="F89" s="26" t="s">
        <v>18</v>
      </c>
      <c r="G89" s="16" t="s">
        <v>15</v>
      </c>
    </row>
    <row r="90" spans="1:7" ht="12.75">
      <c r="A90" s="11" t="s">
        <v>123</v>
      </c>
      <c r="B90" s="21">
        <v>1</v>
      </c>
      <c r="C90" s="18">
        <v>4382</v>
      </c>
      <c r="D90" s="14">
        <v>0.15</v>
      </c>
      <c r="E90" s="20">
        <f t="shared" si="1"/>
        <v>657.3</v>
      </c>
      <c r="F90" s="26" t="s">
        <v>124</v>
      </c>
      <c r="G90" s="16" t="s">
        <v>38</v>
      </c>
    </row>
    <row r="91" spans="1:7" ht="12.75">
      <c r="A91" s="17" t="s">
        <v>125</v>
      </c>
      <c r="B91" s="21">
        <v>5</v>
      </c>
      <c r="C91" s="18">
        <v>290</v>
      </c>
      <c r="D91" s="43">
        <v>3</v>
      </c>
      <c r="E91" s="9">
        <f t="shared" si="1"/>
        <v>870</v>
      </c>
      <c r="F91" s="26" t="s">
        <v>18</v>
      </c>
      <c r="G91" s="16" t="s">
        <v>126</v>
      </c>
    </row>
    <row r="92" spans="1:7" ht="12.75">
      <c r="A92" s="22" t="s">
        <v>127</v>
      </c>
      <c r="B92" s="44">
        <v>5</v>
      </c>
      <c r="C92" s="32">
        <v>710</v>
      </c>
      <c r="D92" s="25">
        <v>1.5</v>
      </c>
      <c r="E92" s="45">
        <f t="shared" si="1"/>
        <v>1065</v>
      </c>
      <c r="F92" s="46" t="s">
        <v>6</v>
      </c>
      <c r="G92" s="35" t="s">
        <v>10</v>
      </c>
    </row>
    <row r="93" spans="1:7" ht="12.75">
      <c r="A93" s="29" t="s">
        <v>128</v>
      </c>
      <c r="B93" s="36">
        <v>10</v>
      </c>
      <c r="C93" s="37">
        <v>998</v>
      </c>
      <c r="D93" s="26">
        <v>0.8</v>
      </c>
      <c r="E93" s="38">
        <f t="shared" si="1"/>
        <v>798.4000000000001</v>
      </c>
      <c r="F93" s="26" t="s">
        <v>6</v>
      </c>
      <c r="G93" s="16" t="s">
        <v>7</v>
      </c>
    </row>
    <row r="94" spans="1:9" ht="12.75">
      <c r="A94" s="29" t="s">
        <v>129</v>
      </c>
      <c r="B94" s="36">
        <v>10</v>
      </c>
      <c r="C94" s="37">
        <v>219</v>
      </c>
      <c r="D94" s="26">
        <v>3</v>
      </c>
      <c r="E94" s="26">
        <f t="shared" si="1"/>
        <v>657</v>
      </c>
      <c r="F94" s="26" t="s">
        <v>6</v>
      </c>
      <c r="G94" s="16" t="s">
        <v>28</v>
      </c>
      <c r="I94" s="47"/>
    </row>
    <row r="95" spans="1:7" ht="12.75">
      <c r="A95" s="11" t="s">
        <v>131</v>
      </c>
      <c r="B95" s="21">
        <v>10</v>
      </c>
      <c r="C95" s="18">
        <v>780</v>
      </c>
      <c r="D95" s="14">
        <v>1</v>
      </c>
      <c r="E95" s="9">
        <f t="shared" si="1"/>
        <v>780</v>
      </c>
      <c r="F95" s="26" t="s">
        <v>6</v>
      </c>
      <c r="G95" s="16" t="s">
        <v>10</v>
      </c>
    </row>
    <row r="96" spans="1:7" ht="12.75">
      <c r="A96" s="17" t="s">
        <v>132</v>
      </c>
      <c r="B96" s="21">
        <v>1</v>
      </c>
      <c r="C96" s="18">
        <v>895</v>
      </c>
      <c r="D96" s="15"/>
      <c r="E96" s="9">
        <f t="shared" si="1"/>
        <v>0</v>
      </c>
      <c r="F96" s="26"/>
      <c r="G96" s="16" t="s">
        <v>28</v>
      </c>
    </row>
    <row r="97" spans="1:7" ht="12.75">
      <c r="A97" s="17" t="s">
        <v>133</v>
      </c>
      <c r="B97" s="21">
        <v>1</v>
      </c>
      <c r="C97" s="18">
        <v>1030</v>
      </c>
      <c r="D97" s="48">
        <v>0.0015</v>
      </c>
      <c r="E97" s="9"/>
      <c r="F97" s="26" t="s">
        <v>14</v>
      </c>
      <c r="G97" s="16" t="s">
        <v>10</v>
      </c>
    </row>
    <row r="98" spans="1:7" ht="12.75">
      <c r="A98" s="17" t="s">
        <v>133</v>
      </c>
      <c r="B98" s="21">
        <v>0.25</v>
      </c>
      <c r="C98" s="18">
        <v>1120</v>
      </c>
      <c r="D98" s="48"/>
      <c r="E98" s="9">
        <f t="shared" si="1"/>
        <v>0</v>
      </c>
      <c r="F98" s="26" t="s">
        <v>14</v>
      </c>
      <c r="G98" s="16" t="s">
        <v>10</v>
      </c>
    </row>
    <row r="99" spans="1:7" ht="12.75">
      <c r="A99" s="17" t="s">
        <v>134</v>
      </c>
      <c r="B99" s="12" t="s">
        <v>135</v>
      </c>
      <c r="C99" s="18">
        <v>505</v>
      </c>
      <c r="D99" s="14">
        <v>2</v>
      </c>
      <c r="E99" s="9">
        <f t="shared" si="1"/>
        <v>1010</v>
      </c>
      <c r="F99" s="26" t="s">
        <v>6</v>
      </c>
      <c r="G99" s="16" t="s">
        <v>38</v>
      </c>
    </row>
    <row r="100" spans="1:7" ht="12.75">
      <c r="A100" s="17" t="s">
        <v>136</v>
      </c>
      <c r="B100" s="21">
        <v>20</v>
      </c>
      <c r="C100" s="18">
        <v>759</v>
      </c>
      <c r="D100" s="14"/>
      <c r="E100" s="9">
        <f t="shared" si="1"/>
        <v>0</v>
      </c>
      <c r="F100" s="26" t="s">
        <v>137</v>
      </c>
      <c r="G100" s="16" t="s">
        <v>15</v>
      </c>
    </row>
    <row r="101" spans="1:7" ht="12.75">
      <c r="A101" s="17" t="s">
        <v>138</v>
      </c>
      <c r="B101" s="21">
        <v>20</v>
      </c>
      <c r="C101" s="18">
        <v>99</v>
      </c>
      <c r="D101" s="14">
        <v>2</v>
      </c>
      <c r="E101" s="9">
        <f t="shared" si="1"/>
        <v>198</v>
      </c>
      <c r="F101" s="26" t="s">
        <v>34</v>
      </c>
      <c r="G101" s="16" t="s">
        <v>139</v>
      </c>
    </row>
    <row r="102" spans="1:7" ht="12.75">
      <c r="A102" s="17" t="s">
        <v>140</v>
      </c>
      <c r="B102" s="21">
        <v>10</v>
      </c>
      <c r="C102" s="18">
        <v>990</v>
      </c>
      <c r="D102" s="14">
        <v>0.8</v>
      </c>
      <c r="E102" s="9">
        <f t="shared" si="1"/>
        <v>792</v>
      </c>
      <c r="F102" s="26" t="s">
        <v>6</v>
      </c>
      <c r="G102" s="16" t="s">
        <v>7</v>
      </c>
    </row>
    <row r="103" spans="1:7" ht="12.75">
      <c r="A103" s="17" t="s">
        <v>141</v>
      </c>
      <c r="B103" s="21">
        <v>5</v>
      </c>
      <c r="C103" s="18">
        <v>583</v>
      </c>
      <c r="D103" s="14" t="s">
        <v>142</v>
      </c>
      <c r="E103" s="9" t="s">
        <v>143</v>
      </c>
      <c r="F103" s="26" t="s">
        <v>34</v>
      </c>
      <c r="G103" s="16" t="s">
        <v>38</v>
      </c>
    </row>
    <row r="104" spans="1:7" ht="12.75">
      <c r="A104" s="17" t="s">
        <v>144</v>
      </c>
      <c r="B104" s="21">
        <v>200</v>
      </c>
      <c r="C104" s="18">
        <v>121</v>
      </c>
      <c r="D104" s="14"/>
      <c r="E104" s="9">
        <f t="shared" si="1"/>
        <v>0</v>
      </c>
      <c r="F104" s="26" t="s">
        <v>22</v>
      </c>
      <c r="G104" s="16" t="s">
        <v>15</v>
      </c>
    </row>
    <row r="105" spans="1:7" ht="12.75">
      <c r="A105" s="17" t="s">
        <v>145</v>
      </c>
      <c r="B105" s="21">
        <v>2</v>
      </c>
      <c r="C105" s="18">
        <v>3910</v>
      </c>
      <c r="D105" s="14">
        <v>0.2</v>
      </c>
      <c r="E105" s="20">
        <f t="shared" si="1"/>
        <v>782</v>
      </c>
      <c r="F105" s="26" t="s">
        <v>18</v>
      </c>
      <c r="G105" s="16" t="s">
        <v>63</v>
      </c>
    </row>
    <row r="106" spans="1:7" ht="12.75">
      <c r="A106" s="17" t="s">
        <v>146</v>
      </c>
      <c r="B106" s="21">
        <v>5</v>
      </c>
      <c r="C106" s="18">
        <v>995</v>
      </c>
      <c r="D106" s="14">
        <v>1.5</v>
      </c>
      <c r="E106" s="20">
        <f t="shared" si="1"/>
        <v>1492.5</v>
      </c>
      <c r="F106" s="26" t="s">
        <v>6</v>
      </c>
      <c r="G106" s="16" t="s">
        <v>10</v>
      </c>
    </row>
    <row r="107" spans="1:7" ht="12.75">
      <c r="A107" s="17" t="s">
        <v>147</v>
      </c>
      <c r="B107" s="21">
        <v>20</v>
      </c>
      <c r="C107" s="18">
        <v>358</v>
      </c>
      <c r="D107" s="14">
        <v>3.5</v>
      </c>
      <c r="E107" s="9">
        <f t="shared" si="1"/>
        <v>1253</v>
      </c>
      <c r="F107" s="26" t="s">
        <v>18</v>
      </c>
      <c r="G107" s="16" t="s">
        <v>23</v>
      </c>
    </row>
    <row r="108" spans="1:7" ht="12.75">
      <c r="A108" s="17" t="s">
        <v>148</v>
      </c>
      <c r="B108" s="21">
        <v>1</v>
      </c>
      <c r="C108" s="18">
        <v>180</v>
      </c>
      <c r="D108" s="14">
        <v>3</v>
      </c>
      <c r="E108" s="9">
        <f t="shared" si="1"/>
        <v>540</v>
      </c>
      <c r="F108" s="26" t="s">
        <v>18</v>
      </c>
      <c r="G108" s="16" t="s">
        <v>21</v>
      </c>
    </row>
    <row r="109" spans="1:7" ht="12.75">
      <c r="A109" s="17" t="s">
        <v>148</v>
      </c>
      <c r="B109" s="21">
        <v>20</v>
      </c>
      <c r="C109" s="18">
        <v>150</v>
      </c>
      <c r="D109" s="14">
        <v>3</v>
      </c>
      <c r="E109" s="9">
        <f t="shared" si="1"/>
        <v>450</v>
      </c>
      <c r="F109" s="26" t="s">
        <v>18</v>
      </c>
      <c r="G109" s="16" t="s">
        <v>21</v>
      </c>
    </row>
    <row r="110" spans="1:7" ht="12.75">
      <c r="A110" s="17" t="s">
        <v>148</v>
      </c>
      <c r="B110" s="21">
        <v>640</v>
      </c>
      <c r="C110" s="18">
        <v>145</v>
      </c>
      <c r="D110" s="14">
        <v>3</v>
      </c>
      <c r="E110" s="9">
        <f t="shared" si="1"/>
        <v>435</v>
      </c>
      <c r="F110" s="26" t="s">
        <v>18</v>
      </c>
      <c r="G110" s="16" t="s">
        <v>21</v>
      </c>
    </row>
    <row r="111" spans="1:7" ht="12.75">
      <c r="A111" s="17" t="s">
        <v>149</v>
      </c>
      <c r="B111" s="21">
        <v>5</v>
      </c>
      <c r="C111" s="18">
        <v>2650</v>
      </c>
      <c r="D111" s="14">
        <v>0.4</v>
      </c>
      <c r="E111" s="9">
        <f aca="true" t="shared" si="2" ref="E111:E173">C111*D111</f>
        <v>1060</v>
      </c>
      <c r="F111" s="26" t="s">
        <v>18</v>
      </c>
      <c r="G111" s="16" t="s">
        <v>26</v>
      </c>
    </row>
    <row r="112" spans="1:7" ht="12.75">
      <c r="A112" s="17" t="s">
        <v>150</v>
      </c>
      <c r="B112" s="21">
        <v>1</v>
      </c>
      <c r="C112" s="18">
        <v>3950</v>
      </c>
      <c r="D112" s="14">
        <v>0.125</v>
      </c>
      <c r="E112" s="20">
        <f t="shared" si="2"/>
        <v>493.75</v>
      </c>
      <c r="F112" s="26" t="s">
        <v>18</v>
      </c>
      <c r="G112" s="16" t="s">
        <v>21</v>
      </c>
    </row>
    <row r="113" spans="1:7" ht="12.75">
      <c r="A113" s="17" t="s">
        <v>151</v>
      </c>
      <c r="B113" s="21" t="s">
        <v>152</v>
      </c>
      <c r="C113" s="18">
        <v>15690</v>
      </c>
      <c r="D113" s="14"/>
      <c r="E113" s="9">
        <f t="shared" si="2"/>
        <v>0</v>
      </c>
      <c r="F113" s="26" t="s">
        <v>18</v>
      </c>
      <c r="G113" s="16" t="s">
        <v>21</v>
      </c>
    </row>
    <row r="114" spans="1:7" ht="12.75">
      <c r="A114" s="49" t="s">
        <v>153</v>
      </c>
      <c r="B114" s="21"/>
      <c r="C114" s="18"/>
      <c r="D114" s="14"/>
      <c r="E114" s="9">
        <f t="shared" si="2"/>
        <v>0</v>
      </c>
      <c r="F114" s="26"/>
      <c r="G114" s="16"/>
    </row>
    <row r="115" spans="1:7" ht="12.75">
      <c r="A115" s="29" t="s">
        <v>154</v>
      </c>
      <c r="B115" s="23">
        <v>1</v>
      </c>
      <c r="C115" s="18">
        <v>10851</v>
      </c>
      <c r="D115" s="14">
        <v>0.16</v>
      </c>
      <c r="E115" s="20">
        <f t="shared" si="2"/>
        <v>1736.16</v>
      </c>
      <c r="F115" s="26" t="s">
        <v>14</v>
      </c>
      <c r="G115" s="16" t="s">
        <v>38</v>
      </c>
    </row>
    <row r="116" spans="1:7" ht="12.75">
      <c r="A116" s="50" t="s">
        <v>155</v>
      </c>
      <c r="B116" s="21">
        <v>5</v>
      </c>
      <c r="C116" s="18">
        <v>430</v>
      </c>
      <c r="D116" s="14">
        <v>1.6</v>
      </c>
      <c r="E116" s="9">
        <f t="shared" si="2"/>
        <v>688</v>
      </c>
      <c r="F116" s="26" t="s">
        <v>6</v>
      </c>
      <c r="G116" s="16" t="s">
        <v>38</v>
      </c>
    </row>
    <row r="117" spans="1:7" ht="12.75">
      <c r="A117" s="51" t="s">
        <v>156</v>
      </c>
      <c r="B117" s="21">
        <v>10</v>
      </c>
      <c r="C117" s="18">
        <v>620</v>
      </c>
      <c r="D117" s="41" t="s">
        <v>157</v>
      </c>
      <c r="E117" s="9" t="s">
        <v>158</v>
      </c>
      <c r="F117" s="26" t="s">
        <v>6</v>
      </c>
      <c r="G117" s="16" t="s">
        <v>23</v>
      </c>
    </row>
    <row r="118" spans="1:7" ht="12.75">
      <c r="A118" s="52" t="s">
        <v>159</v>
      </c>
      <c r="B118" s="21">
        <v>1</v>
      </c>
      <c r="C118" s="18">
        <v>3184</v>
      </c>
      <c r="D118" s="14">
        <v>0.125</v>
      </c>
      <c r="E118" s="9">
        <f t="shared" si="2"/>
        <v>398</v>
      </c>
      <c r="F118" s="26" t="s">
        <v>18</v>
      </c>
      <c r="G118" s="16" t="s">
        <v>63</v>
      </c>
    </row>
    <row r="119" spans="1:7" ht="12.75">
      <c r="A119" s="17" t="s">
        <v>160</v>
      </c>
      <c r="B119" s="21">
        <v>10</v>
      </c>
      <c r="C119" s="18">
        <v>590</v>
      </c>
      <c r="D119" s="14">
        <v>1.5</v>
      </c>
      <c r="E119" s="9">
        <f t="shared" si="2"/>
        <v>885</v>
      </c>
      <c r="F119" s="26" t="s">
        <v>18</v>
      </c>
      <c r="G119" s="16" t="s">
        <v>38</v>
      </c>
    </row>
    <row r="120" spans="1:7" ht="12.75">
      <c r="A120" s="17" t="s">
        <v>161</v>
      </c>
      <c r="B120" s="21">
        <v>5</v>
      </c>
      <c r="C120" s="18">
        <v>1800</v>
      </c>
      <c r="D120" s="14" t="s">
        <v>162</v>
      </c>
      <c r="E120" s="9" t="s">
        <v>163</v>
      </c>
      <c r="F120" s="26" t="s">
        <v>18</v>
      </c>
      <c r="G120" s="16" t="s">
        <v>38</v>
      </c>
    </row>
    <row r="121" spans="1:7" ht="12.75">
      <c r="A121" s="17" t="s">
        <v>164</v>
      </c>
      <c r="B121" s="21">
        <v>1.5</v>
      </c>
      <c r="C121" s="18">
        <v>455</v>
      </c>
      <c r="D121" s="14" t="s">
        <v>165</v>
      </c>
      <c r="E121" s="9" t="s">
        <v>166</v>
      </c>
      <c r="F121" s="26" t="s">
        <v>6</v>
      </c>
      <c r="G121" s="16" t="s">
        <v>21</v>
      </c>
    </row>
    <row r="122" spans="1:7" ht="12.75">
      <c r="A122" s="17" t="s">
        <v>167</v>
      </c>
      <c r="B122" s="21">
        <v>10</v>
      </c>
      <c r="C122" s="18">
        <v>204</v>
      </c>
      <c r="D122" s="14">
        <v>4</v>
      </c>
      <c r="E122" s="9">
        <f t="shared" si="2"/>
        <v>816</v>
      </c>
      <c r="F122" s="26" t="s">
        <v>6</v>
      </c>
      <c r="G122" s="16" t="s">
        <v>26</v>
      </c>
    </row>
    <row r="123" spans="1:7" ht="12.75">
      <c r="A123" s="17" t="s">
        <v>168</v>
      </c>
      <c r="B123" s="21">
        <v>10</v>
      </c>
      <c r="C123" s="18">
        <v>192</v>
      </c>
      <c r="D123" s="14">
        <v>4</v>
      </c>
      <c r="E123" s="9">
        <f t="shared" si="2"/>
        <v>768</v>
      </c>
      <c r="F123" s="26" t="s">
        <v>6</v>
      </c>
      <c r="G123" s="16" t="s">
        <v>21</v>
      </c>
    </row>
    <row r="124" spans="1:7" ht="12.75">
      <c r="A124" s="17" t="s">
        <v>168</v>
      </c>
      <c r="B124" s="21">
        <v>200</v>
      </c>
      <c r="C124" s="18">
        <v>186</v>
      </c>
      <c r="D124" s="14">
        <v>4</v>
      </c>
      <c r="E124" s="9">
        <f t="shared" si="2"/>
        <v>744</v>
      </c>
      <c r="F124" s="26" t="s">
        <v>6</v>
      </c>
      <c r="G124" s="16" t="s">
        <v>21</v>
      </c>
    </row>
    <row r="125" spans="1:7" ht="12.75">
      <c r="A125" s="17" t="s">
        <v>169</v>
      </c>
      <c r="B125" s="21">
        <v>10</v>
      </c>
      <c r="C125" s="18">
        <v>460</v>
      </c>
      <c r="D125" s="14" t="s">
        <v>170</v>
      </c>
      <c r="E125" s="9" t="s">
        <v>171</v>
      </c>
      <c r="F125" s="26" t="s">
        <v>6</v>
      </c>
      <c r="G125" s="16" t="s">
        <v>28</v>
      </c>
    </row>
    <row r="126" spans="1:7" ht="12.75">
      <c r="A126" s="17" t="s">
        <v>172</v>
      </c>
      <c r="B126" s="21">
        <v>15</v>
      </c>
      <c r="C126" s="18">
        <v>363</v>
      </c>
      <c r="D126" s="14">
        <v>3</v>
      </c>
      <c r="E126" s="9">
        <f t="shared" si="2"/>
        <v>1089</v>
      </c>
      <c r="F126" s="26" t="s">
        <v>6</v>
      </c>
      <c r="G126" s="16" t="s">
        <v>173</v>
      </c>
    </row>
    <row r="127" spans="1:7" ht="12.75">
      <c r="A127" s="17" t="s">
        <v>174</v>
      </c>
      <c r="B127" s="21">
        <v>5</v>
      </c>
      <c r="C127" s="18">
        <v>455</v>
      </c>
      <c r="D127" s="14">
        <v>2.5</v>
      </c>
      <c r="E127" s="20">
        <f t="shared" si="2"/>
        <v>1137.5</v>
      </c>
      <c r="F127" s="26" t="s">
        <v>6</v>
      </c>
      <c r="G127" s="16" t="s">
        <v>7</v>
      </c>
    </row>
    <row r="128" spans="1:7" ht="12.75">
      <c r="A128" s="17" t="s">
        <v>175</v>
      </c>
      <c r="B128" s="21">
        <v>10</v>
      </c>
      <c r="C128" s="18">
        <v>99</v>
      </c>
      <c r="D128" s="14">
        <v>1.5</v>
      </c>
      <c r="E128" s="20">
        <f t="shared" si="2"/>
        <v>148.5</v>
      </c>
      <c r="F128" s="26" t="s">
        <v>34</v>
      </c>
      <c r="G128" s="16" t="s">
        <v>10</v>
      </c>
    </row>
    <row r="129" spans="1:7" ht="12.75">
      <c r="A129" s="17" t="s">
        <v>176</v>
      </c>
      <c r="B129" s="21">
        <v>1</v>
      </c>
      <c r="C129" s="18">
        <v>534</v>
      </c>
      <c r="D129" s="14">
        <v>0.2</v>
      </c>
      <c r="E129" s="20">
        <f t="shared" si="2"/>
        <v>106.80000000000001</v>
      </c>
      <c r="F129" s="26" t="s">
        <v>14</v>
      </c>
      <c r="G129" s="16" t="s">
        <v>177</v>
      </c>
    </row>
    <row r="130" spans="1:7" ht="12.75">
      <c r="A130" s="17" t="s">
        <v>176</v>
      </c>
      <c r="B130" s="21">
        <v>5</v>
      </c>
      <c r="C130" s="18">
        <v>530</v>
      </c>
      <c r="D130" s="14">
        <v>0.2</v>
      </c>
      <c r="E130" s="9">
        <f t="shared" si="2"/>
        <v>106</v>
      </c>
      <c r="F130" s="26" t="s">
        <v>14</v>
      </c>
      <c r="G130" s="16" t="s">
        <v>177</v>
      </c>
    </row>
    <row r="131" spans="1:7" ht="12.75">
      <c r="A131" s="17" t="s">
        <v>178</v>
      </c>
      <c r="B131" s="21">
        <v>1</v>
      </c>
      <c r="C131" s="18">
        <v>955</v>
      </c>
      <c r="D131" s="14">
        <v>0.1</v>
      </c>
      <c r="E131" s="20">
        <f t="shared" si="2"/>
        <v>95.5</v>
      </c>
      <c r="F131" s="26" t="s">
        <v>14</v>
      </c>
      <c r="G131" s="16" t="s">
        <v>28</v>
      </c>
    </row>
    <row r="132" spans="1:7" ht="12.75">
      <c r="A132" s="17" t="s">
        <v>179</v>
      </c>
      <c r="B132" s="21">
        <v>1</v>
      </c>
      <c r="C132" s="18">
        <v>534</v>
      </c>
      <c r="D132" s="14"/>
      <c r="E132" s="9">
        <f t="shared" si="2"/>
        <v>0</v>
      </c>
      <c r="F132" s="26" t="s">
        <v>14</v>
      </c>
      <c r="G132" s="16" t="s">
        <v>177</v>
      </c>
    </row>
    <row r="133" spans="1:7" ht="12.75">
      <c r="A133" s="17" t="s">
        <v>179</v>
      </c>
      <c r="B133" s="21">
        <v>5</v>
      </c>
      <c r="C133" s="18">
        <v>530</v>
      </c>
      <c r="D133" s="14"/>
      <c r="E133" s="9">
        <f t="shared" si="2"/>
        <v>0</v>
      </c>
      <c r="F133" s="26" t="s">
        <v>14</v>
      </c>
      <c r="G133" s="16" t="s">
        <v>177</v>
      </c>
    </row>
    <row r="134" spans="1:7" ht="12.75">
      <c r="A134" s="17" t="s">
        <v>180</v>
      </c>
      <c r="B134" s="21">
        <v>5</v>
      </c>
      <c r="C134" s="18">
        <v>199</v>
      </c>
      <c r="D134" s="14">
        <v>0.5</v>
      </c>
      <c r="E134" s="20">
        <f t="shared" si="2"/>
        <v>99.5</v>
      </c>
      <c r="F134" s="26" t="s">
        <v>181</v>
      </c>
      <c r="G134" s="16" t="s">
        <v>10</v>
      </c>
    </row>
    <row r="135" spans="1:7" ht="12.75">
      <c r="A135" s="17" t="s">
        <v>100</v>
      </c>
      <c r="B135" s="12" t="s">
        <v>9</v>
      </c>
      <c r="C135" s="18">
        <v>1048</v>
      </c>
      <c r="D135" s="14">
        <v>0.15</v>
      </c>
      <c r="E135" s="20">
        <f t="shared" si="2"/>
        <v>157.2</v>
      </c>
      <c r="F135" s="26" t="s">
        <v>14</v>
      </c>
      <c r="G135" s="16" t="s">
        <v>38</v>
      </c>
    </row>
    <row r="136" spans="1:7" ht="12.75">
      <c r="A136" s="17" t="s">
        <v>100</v>
      </c>
      <c r="B136" s="12" t="s">
        <v>182</v>
      </c>
      <c r="C136" s="18">
        <v>1017</v>
      </c>
      <c r="D136" s="14">
        <v>0.15</v>
      </c>
      <c r="E136" s="20">
        <f t="shared" si="2"/>
        <v>152.54999999999998</v>
      </c>
      <c r="F136" s="26" t="s">
        <v>14</v>
      </c>
      <c r="G136" s="16" t="s">
        <v>38</v>
      </c>
    </row>
    <row r="137" spans="1:7" ht="12.75">
      <c r="A137" s="17" t="s">
        <v>183</v>
      </c>
      <c r="B137" s="21">
        <v>1</v>
      </c>
      <c r="C137" s="18">
        <v>1229</v>
      </c>
      <c r="D137" s="14">
        <v>1</v>
      </c>
      <c r="E137" s="9">
        <f t="shared" si="2"/>
        <v>1229</v>
      </c>
      <c r="F137" s="26" t="s">
        <v>6</v>
      </c>
      <c r="G137" s="16" t="s">
        <v>10</v>
      </c>
    </row>
    <row r="138" spans="1:7" ht="12.75">
      <c r="A138" s="51" t="s">
        <v>184</v>
      </c>
      <c r="B138" s="21">
        <v>20</v>
      </c>
      <c r="C138" s="18">
        <v>505</v>
      </c>
      <c r="D138" s="41">
        <v>1.5</v>
      </c>
      <c r="E138" s="20">
        <f t="shared" si="2"/>
        <v>757.5</v>
      </c>
      <c r="F138" s="26" t="s">
        <v>18</v>
      </c>
      <c r="G138" s="16" t="s">
        <v>26</v>
      </c>
    </row>
    <row r="139" spans="1:7" ht="12.75">
      <c r="A139" s="51" t="s">
        <v>185</v>
      </c>
      <c r="B139" s="21">
        <v>10</v>
      </c>
      <c r="C139" s="18">
        <v>205</v>
      </c>
      <c r="D139" s="14">
        <v>1.1</v>
      </c>
      <c r="E139" s="20">
        <f t="shared" si="2"/>
        <v>225.50000000000003</v>
      </c>
      <c r="F139" s="26" t="s">
        <v>18</v>
      </c>
      <c r="G139" s="16" t="s">
        <v>21</v>
      </c>
    </row>
    <row r="140" spans="1:7" ht="12.75">
      <c r="A140" s="50" t="s">
        <v>186</v>
      </c>
      <c r="B140" s="21">
        <v>1</v>
      </c>
      <c r="C140" s="18">
        <v>245</v>
      </c>
      <c r="D140" s="14">
        <v>1</v>
      </c>
      <c r="E140" s="9">
        <f t="shared" si="2"/>
        <v>245</v>
      </c>
      <c r="F140" s="26" t="s">
        <v>18</v>
      </c>
      <c r="G140" s="16" t="s">
        <v>21</v>
      </c>
    </row>
    <row r="141" spans="1:7" ht="12.75">
      <c r="A141" s="51" t="s">
        <v>186</v>
      </c>
      <c r="B141" s="21">
        <v>10</v>
      </c>
      <c r="C141" s="18">
        <v>234</v>
      </c>
      <c r="D141" s="14">
        <v>1</v>
      </c>
      <c r="E141" s="9">
        <f t="shared" si="2"/>
        <v>234</v>
      </c>
      <c r="F141" s="26" t="s">
        <v>18</v>
      </c>
      <c r="G141" s="16" t="s">
        <v>21</v>
      </c>
    </row>
    <row r="142" spans="1:7" ht="12.75">
      <c r="A142" s="51" t="s">
        <v>187</v>
      </c>
      <c r="B142" s="21">
        <v>1</v>
      </c>
      <c r="C142" s="18">
        <v>520</v>
      </c>
      <c r="D142" s="14">
        <v>10</v>
      </c>
      <c r="E142" s="9">
        <f t="shared" si="2"/>
        <v>5200</v>
      </c>
      <c r="F142" s="26" t="s">
        <v>18</v>
      </c>
      <c r="G142" s="16" t="s">
        <v>28</v>
      </c>
    </row>
    <row r="143" spans="1:7" ht="12.75">
      <c r="A143" s="51" t="s">
        <v>188</v>
      </c>
      <c r="B143" s="21">
        <v>10</v>
      </c>
      <c r="C143" s="18">
        <v>3977</v>
      </c>
      <c r="D143" s="14">
        <v>0.2</v>
      </c>
      <c r="E143" s="20">
        <f t="shared" si="2"/>
        <v>795.4000000000001</v>
      </c>
      <c r="F143" s="26" t="s">
        <v>14</v>
      </c>
      <c r="G143" s="16" t="s">
        <v>35</v>
      </c>
    </row>
    <row r="144" spans="1:7" ht="12.75">
      <c r="A144" s="17" t="s">
        <v>189</v>
      </c>
      <c r="B144" s="21">
        <v>1</v>
      </c>
      <c r="C144" s="18">
        <v>3898</v>
      </c>
      <c r="D144" s="14">
        <v>0.2</v>
      </c>
      <c r="E144" s="20">
        <f t="shared" si="2"/>
        <v>779.6</v>
      </c>
      <c r="F144" s="26" t="s">
        <v>14</v>
      </c>
      <c r="G144" s="16" t="s">
        <v>10</v>
      </c>
    </row>
    <row r="145" spans="1:7" ht="12.75">
      <c r="A145" s="17" t="s">
        <v>190</v>
      </c>
      <c r="B145" s="21">
        <v>10</v>
      </c>
      <c r="C145" s="18">
        <v>275</v>
      </c>
      <c r="D145" s="14">
        <v>3</v>
      </c>
      <c r="E145" s="9">
        <f t="shared" si="2"/>
        <v>825</v>
      </c>
      <c r="F145" s="26" t="s">
        <v>6</v>
      </c>
      <c r="G145" s="16" t="s">
        <v>191</v>
      </c>
    </row>
    <row r="146" spans="1:7" ht="12.75">
      <c r="A146" s="22" t="s">
        <v>192</v>
      </c>
      <c r="B146" s="44">
        <v>1</v>
      </c>
      <c r="C146" s="32">
        <v>1250</v>
      </c>
      <c r="D146" s="25">
        <v>0.3</v>
      </c>
      <c r="E146" s="45">
        <f t="shared" si="2"/>
        <v>375</v>
      </c>
      <c r="F146" s="46" t="s">
        <v>6</v>
      </c>
      <c r="G146" s="35" t="s">
        <v>193</v>
      </c>
    </row>
    <row r="147" spans="1:7" ht="12.75">
      <c r="A147" s="29" t="s">
        <v>194</v>
      </c>
      <c r="B147" s="36" t="s">
        <v>195</v>
      </c>
      <c r="C147" s="37">
        <v>13990</v>
      </c>
      <c r="D147" s="26" t="s">
        <v>66</v>
      </c>
      <c r="E147" s="26">
        <v>0</v>
      </c>
      <c r="F147" s="26" t="s">
        <v>6</v>
      </c>
      <c r="G147" s="16" t="s">
        <v>26</v>
      </c>
    </row>
    <row r="148" spans="1:7" ht="12.75">
      <c r="A148" s="29" t="s">
        <v>196</v>
      </c>
      <c r="B148" s="36"/>
      <c r="C148" s="37"/>
      <c r="D148" s="26"/>
      <c r="E148" s="26">
        <f t="shared" si="2"/>
        <v>0</v>
      </c>
      <c r="F148" s="26"/>
      <c r="G148" s="16" t="s">
        <v>66</v>
      </c>
    </row>
    <row r="149" spans="1:7" ht="12.75">
      <c r="A149" s="11" t="s">
        <v>197</v>
      </c>
      <c r="B149" s="39">
        <v>1</v>
      </c>
      <c r="C149" s="13">
        <v>190</v>
      </c>
      <c r="D149" s="9">
        <v>3</v>
      </c>
      <c r="E149" s="9">
        <f t="shared" si="2"/>
        <v>570</v>
      </c>
      <c r="F149" s="40" t="s">
        <v>18</v>
      </c>
      <c r="G149" s="10" t="s">
        <v>63</v>
      </c>
    </row>
    <row r="150" spans="1:7" ht="12.75">
      <c r="A150" s="17" t="s">
        <v>197</v>
      </c>
      <c r="B150" s="21">
        <v>20</v>
      </c>
      <c r="C150" s="18">
        <v>153</v>
      </c>
      <c r="D150" s="14">
        <v>3</v>
      </c>
      <c r="E150" s="9">
        <f t="shared" si="2"/>
        <v>459</v>
      </c>
      <c r="F150" s="53" t="s">
        <v>18</v>
      </c>
      <c r="G150" s="16" t="s">
        <v>63</v>
      </c>
    </row>
    <row r="151" spans="1:7" ht="12.75">
      <c r="A151" s="17" t="s">
        <v>197</v>
      </c>
      <c r="B151" s="21">
        <v>640</v>
      </c>
      <c r="C151" s="18">
        <v>147</v>
      </c>
      <c r="D151" s="14">
        <v>3</v>
      </c>
      <c r="E151" s="9">
        <f t="shared" si="2"/>
        <v>441</v>
      </c>
      <c r="F151" s="26" t="s">
        <v>18</v>
      </c>
      <c r="G151" s="16" t="s">
        <v>63</v>
      </c>
    </row>
    <row r="152" spans="1:7" ht="12.75">
      <c r="A152" s="17" t="s">
        <v>198</v>
      </c>
      <c r="B152" s="21">
        <v>10</v>
      </c>
      <c r="C152" s="18">
        <v>455</v>
      </c>
      <c r="D152" s="14">
        <v>2</v>
      </c>
      <c r="E152" s="9">
        <f t="shared" si="2"/>
        <v>910</v>
      </c>
      <c r="F152" s="26" t="s">
        <v>6</v>
      </c>
      <c r="G152" s="16" t="s">
        <v>23</v>
      </c>
    </row>
    <row r="153" spans="1:7" ht="12.75">
      <c r="A153" s="17" t="s">
        <v>199</v>
      </c>
      <c r="B153" s="21">
        <v>5</v>
      </c>
      <c r="C153" s="18">
        <v>649</v>
      </c>
      <c r="D153" s="14">
        <v>1.2</v>
      </c>
      <c r="E153" s="20">
        <f t="shared" si="2"/>
        <v>778.8</v>
      </c>
      <c r="F153" s="26" t="s">
        <v>18</v>
      </c>
      <c r="G153" s="16" t="s">
        <v>15</v>
      </c>
    </row>
    <row r="154" spans="1:7" ht="12.75">
      <c r="A154" s="17" t="s">
        <v>200</v>
      </c>
      <c r="B154" s="21">
        <v>5</v>
      </c>
      <c r="C154" s="18">
        <v>879</v>
      </c>
      <c r="D154" s="14">
        <v>1.5</v>
      </c>
      <c r="E154" s="20">
        <f t="shared" si="2"/>
        <v>1318.5</v>
      </c>
      <c r="F154" s="26" t="s">
        <v>6</v>
      </c>
      <c r="G154" s="16" t="s">
        <v>10</v>
      </c>
    </row>
    <row r="155" spans="1:7" ht="12.75">
      <c r="A155" s="17" t="s">
        <v>201</v>
      </c>
      <c r="B155" s="21">
        <v>5</v>
      </c>
      <c r="C155" s="18">
        <v>1096</v>
      </c>
      <c r="D155" s="14">
        <v>0.6</v>
      </c>
      <c r="E155" s="20">
        <f t="shared" si="2"/>
        <v>657.6</v>
      </c>
      <c r="F155" s="26" t="s">
        <v>6</v>
      </c>
      <c r="G155" s="16" t="s">
        <v>10</v>
      </c>
    </row>
    <row r="156" spans="1:7" ht="12.75">
      <c r="A156" s="17" t="s">
        <v>202</v>
      </c>
      <c r="B156" s="21">
        <v>25</v>
      </c>
      <c r="C156" s="18">
        <v>247</v>
      </c>
      <c r="D156" s="54">
        <v>15</v>
      </c>
      <c r="E156" s="9">
        <f t="shared" si="2"/>
        <v>3705</v>
      </c>
      <c r="F156" s="26" t="s">
        <v>14</v>
      </c>
      <c r="G156" s="16" t="s">
        <v>203</v>
      </c>
    </row>
    <row r="157" spans="1:7" ht="12.75">
      <c r="A157" s="17" t="s">
        <v>204</v>
      </c>
      <c r="B157" s="21">
        <v>5</v>
      </c>
      <c r="C157" s="18">
        <v>553</v>
      </c>
      <c r="D157" s="14">
        <v>1</v>
      </c>
      <c r="E157" s="9">
        <f t="shared" si="2"/>
        <v>553</v>
      </c>
      <c r="F157" s="26" t="s">
        <v>22</v>
      </c>
      <c r="G157" s="16" t="s">
        <v>35</v>
      </c>
    </row>
    <row r="158" spans="1:7" ht="12.75">
      <c r="A158" s="17" t="s">
        <v>205</v>
      </c>
      <c r="B158" s="21">
        <v>10</v>
      </c>
      <c r="C158" s="18">
        <v>459</v>
      </c>
      <c r="D158" s="14">
        <v>1.8</v>
      </c>
      <c r="E158" s="20">
        <f t="shared" si="2"/>
        <v>826.2</v>
      </c>
      <c r="F158" s="26" t="s">
        <v>6</v>
      </c>
      <c r="G158" s="16" t="s">
        <v>63</v>
      </c>
    </row>
    <row r="159" spans="1:7" ht="12.75">
      <c r="A159" s="17" t="s">
        <v>206</v>
      </c>
      <c r="B159" s="21">
        <v>1</v>
      </c>
      <c r="C159" s="18">
        <v>748</v>
      </c>
      <c r="D159" s="14"/>
      <c r="E159" s="9">
        <f t="shared" si="2"/>
        <v>0</v>
      </c>
      <c r="F159" s="26" t="s">
        <v>6</v>
      </c>
      <c r="G159" s="16" t="s">
        <v>28</v>
      </c>
    </row>
    <row r="160" spans="1:7" ht="12.75">
      <c r="A160" s="17" t="s">
        <v>207</v>
      </c>
      <c r="B160" s="21">
        <v>5</v>
      </c>
      <c r="C160" s="18">
        <v>830</v>
      </c>
      <c r="D160" s="14">
        <v>0.8</v>
      </c>
      <c r="E160" s="9">
        <f t="shared" si="2"/>
        <v>664</v>
      </c>
      <c r="F160" s="26" t="s">
        <v>6</v>
      </c>
      <c r="G160" s="16" t="s">
        <v>63</v>
      </c>
    </row>
    <row r="161" spans="1:7" ht="12.75">
      <c r="A161" s="17" t="s">
        <v>208</v>
      </c>
      <c r="B161" s="21">
        <v>0.275</v>
      </c>
      <c r="C161" s="18">
        <v>4940</v>
      </c>
      <c r="D161" s="14"/>
      <c r="E161" s="9">
        <f t="shared" si="2"/>
        <v>0</v>
      </c>
      <c r="F161" s="26" t="s">
        <v>18</v>
      </c>
      <c r="G161" s="16" t="s">
        <v>63</v>
      </c>
    </row>
    <row r="162" spans="1:7" ht="12.75">
      <c r="A162" s="17" t="s">
        <v>209</v>
      </c>
      <c r="B162" s="21">
        <v>10</v>
      </c>
      <c r="C162" s="18">
        <v>340</v>
      </c>
      <c r="D162" s="14">
        <v>1</v>
      </c>
      <c r="E162" s="9">
        <f t="shared" si="2"/>
        <v>340</v>
      </c>
      <c r="F162" s="26" t="s">
        <v>18</v>
      </c>
      <c r="G162" s="16" t="s">
        <v>10</v>
      </c>
    </row>
    <row r="163" spans="1:7" ht="12.75">
      <c r="A163" s="17" t="s">
        <v>210</v>
      </c>
      <c r="B163" s="21">
        <v>5</v>
      </c>
      <c r="C163" s="18">
        <v>725</v>
      </c>
      <c r="D163" s="14">
        <v>1</v>
      </c>
      <c r="E163" s="9">
        <f t="shared" si="2"/>
        <v>725</v>
      </c>
      <c r="F163" s="26" t="s">
        <v>18</v>
      </c>
      <c r="G163" s="16" t="s">
        <v>45</v>
      </c>
    </row>
    <row r="164" spans="1:7" ht="12.75">
      <c r="A164" s="17" t="s">
        <v>211</v>
      </c>
      <c r="B164" s="21">
        <v>5</v>
      </c>
      <c r="C164" s="18">
        <v>700</v>
      </c>
      <c r="D164" s="14">
        <v>2.5</v>
      </c>
      <c r="E164" s="9">
        <f t="shared" si="2"/>
        <v>1750</v>
      </c>
      <c r="F164" s="26" t="s">
        <v>34</v>
      </c>
      <c r="G164" s="16" t="s">
        <v>38</v>
      </c>
    </row>
    <row r="165" spans="1:7" ht="12.75">
      <c r="A165" s="17" t="s">
        <v>212</v>
      </c>
      <c r="B165" s="21">
        <v>0.5</v>
      </c>
      <c r="C165" s="18">
        <v>5795</v>
      </c>
      <c r="D165" s="14">
        <v>0.125</v>
      </c>
      <c r="E165" s="20">
        <f t="shared" si="2"/>
        <v>724.375</v>
      </c>
      <c r="F165" s="26" t="s">
        <v>18</v>
      </c>
      <c r="G165" s="16" t="s">
        <v>7</v>
      </c>
    </row>
    <row r="166" spans="1:7" ht="12.75">
      <c r="A166" s="17" t="s">
        <v>213</v>
      </c>
      <c r="B166" s="21">
        <v>5</v>
      </c>
      <c r="C166" s="18">
        <v>1190</v>
      </c>
      <c r="D166" s="14" t="s">
        <v>214</v>
      </c>
      <c r="E166" s="9" t="s">
        <v>215</v>
      </c>
      <c r="F166" s="26" t="s">
        <v>6</v>
      </c>
      <c r="G166" s="16" t="s">
        <v>38</v>
      </c>
    </row>
    <row r="167" spans="1:7" ht="12.75">
      <c r="A167" s="17" t="s">
        <v>216</v>
      </c>
      <c r="B167" s="21" t="s">
        <v>217</v>
      </c>
      <c r="C167" s="18">
        <v>84780</v>
      </c>
      <c r="D167" s="14"/>
      <c r="E167" s="9">
        <f t="shared" si="2"/>
        <v>0</v>
      </c>
      <c r="F167" s="26" t="s">
        <v>6</v>
      </c>
      <c r="G167" s="16" t="s">
        <v>38</v>
      </c>
    </row>
    <row r="168" spans="1:7" ht="12.75">
      <c r="A168" s="17" t="s">
        <v>218</v>
      </c>
      <c r="B168" s="21"/>
      <c r="C168" s="18"/>
      <c r="D168" s="14"/>
      <c r="E168" s="9">
        <f t="shared" si="2"/>
        <v>0</v>
      </c>
      <c r="F168" s="26" t="s">
        <v>6</v>
      </c>
      <c r="G168" s="16" t="s">
        <v>38</v>
      </c>
    </row>
    <row r="169" spans="1:7" ht="12.75">
      <c r="A169" s="17" t="s">
        <v>219</v>
      </c>
      <c r="B169" s="21">
        <v>5</v>
      </c>
      <c r="C169" s="18">
        <v>1312</v>
      </c>
      <c r="D169" s="14">
        <v>1.2</v>
      </c>
      <c r="E169" s="20">
        <f t="shared" si="2"/>
        <v>1574.3999999999999</v>
      </c>
      <c r="F169" s="26" t="s">
        <v>6</v>
      </c>
      <c r="G169" s="16" t="s">
        <v>38</v>
      </c>
    </row>
    <row r="170" spans="1:7" ht="12.75">
      <c r="A170" s="17" t="s">
        <v>220</v>
      </c>
      <c r="B170" s="21">
        <v>5</v>
      </c>
      <c r="C170" s="18">
        <v>545</v>
      </c>
      <c r="D170" s="41" t="s">
        <v>157</v>
      </c>
      <c r="E170" s="9" t="s">
        <v>221</v>
      </c>
      <c r="F170" s="26" t="s">
        <v>6</v>
      </c>
      <c r="G170" s="16" t="s">
        <v>193</v>
      </c>
    </row>
    <row r="171" spans="1:7" ht="12.75">
      <c r="A171" s="17" t="s">
        <v>222</v>
      </c>
      <c r="B171" s="21">
        <v>5</v>
      </c>
      <c r="C171" s="18">
        <v>455</v>
      </c>
      <c r="D171" s="14">
        <v>2.5</v>
      </c>
      <c r="E171" s="20">
        <f t="shared" si="2"/>
        <v>1137.5</v>
      </c>
      <c r="F171" s="26" t="s">
        <v>6</v>
      </c>
      <c r="G171" s="16" t="s">
        <v>126</v>
      </c>
    </row>
    <row r="172" spans="1:7" ht="12.75">
      <c r="A172" s="17" t="s">
        <v>223</v>
      </c>
      <c r="B172" s="21">
        <v>4</v>
      </c>
      <c r="C172" s="18">
        <v>618</v>
      </c>
      <c r="D172" s="14">
        <v>4</v>
      </c>
      <c r="E172" s="9">
        <f t="shared" si="2"/>
        <v>2472</v>
      </c>
      <c r="F172" s="26" t="s">
        <v>34</v>
      </c>
      <c r="G172" s="16" t="s">
        <v>35</v>
      </c>
    </row>
    <row r="173" spans="1:7" ht="12.75">
      <c r="A173" s="17" t="s">
        <v>224</v>
      </c>
      <c r="B173" s="21">
        <v>5</v>
      </c>
      <c r="C173" s="18">
        <v>260</v>
      </c>
      <c r="D173" s="14">
        <v>1.5</v>
      </c>
      <c r="E173" s="9">
        <f t="shared" si="2"/>
        <v>390</v>
      </c>
      <c r="F173" s="26" t="s">
        <v>18</v>
      </c>
      <c r="G173" s="16" t="s">
        <v>193</v>
      </c>
    </row>
    <row r="174" spans="1:7" ht="12.75">
      <c r="A174" s="17" t="s">
        <v>225</v>
      </c>
      <c r="B174" s="21">
        <v>5</v>
      </c>
      <c r="C174" s="18">
        <v>499</v>
      </c>
      <c r="D174" s="14" t="s">
        <v>142</v>
      </c>
      <c r="E174" s="9" t="s">
        <v>226</v>
      </c>
      <c r="F174" s="26" t="s">
        <v>66</v>
      </c>
      <c r="G174" s="16" t="s">
        <v>80</v>
      </c>
    </row>
    <row r="175" spans="1:7" ht="12.75">
      <c r="A175" s="17" t="s">
        <v>227</v>
      </c>
      <c r="B175" s="21">
        <v>5</v>
      </c>
      <c r="C175" s="18">
        <v>404</v>
      </c>
      <c r="D175" s="14">
        <v>5</v>
      </c>
      <c r="E175" s="9">
        <f aca="true" t="shared" si="3" ref="E175:E238">C175*D175</f>
        <v>2020</v>
      </c>
      <c r="F175" s="26" t="s">
        <v>18</v>
      </c>
      <c r="G175" s="16" t="s">
        <v>10</v>
      </c>
    </row>
    <row r="176" spans="1:7" ht="12.75">
      <c r="A176" s="17" t="s">
        <v>228</v>
      </c>
      <c r="B176" s="21">
        <v>5</v>
      </c>
      <c r="C176" s="18">
        <v>310</v>
      </c>
      <c r="D176" s="14" t="s">
        <v>229</v>
      </c>
      <c r="E176" s="9" t="s">
        <v>230</v>
      </c>
      <c r="F176" s="26" t="s">
        <v>6</v>
      </c>
      <c r="G176" s="16" t="s">
        <v>23</v>
      </c>
    </row>
    <row r="177" spans="1:7" ht="12.75">
      <c r="A177" s="17" t="s">
        <v>228</v>
      </c>
      <c r="B177" s="21">
        <v>20</v>
      </c>
      <c r="C177" s="18">
        <v>282</v>
      </c>
      <c r="D177" s="14" t="s">
        <v>229</v>
      </c>
      <c r="E177" s="9" t="s">
        <v>231</v>
      </c>
      <c r="F177" s="26" t="s">
        <v>6</v>
      </c>
      <c r="G177" s="16" t="s">
        <v>23</v>
      </c>
    </row>
    <row r="178" spans="1:7" ht="12.75">
      <c r="A178" s="17" t="s">
        <v>232</v>
      </c>
      <c r="B178" s="21">
        <v>1</v>
      </c>
      <c r="C178" s="18">
        <v>399</v>
      </c>
      <c r="D178" s="14" t="s">
        <v>233</v>
      </c>
      <c r="E178" s="9" t="s">
        <v>234</v>
      </c>
      <c r="F178" s="26" t="s">
        <v>6</v>
      </c>
      <c r="G178" s="16" t="s">
        <v>30</v>
      </c>
    </row>
    <row r="179" spans="1:7" ht="12.75">
      <c r="A179" s="17" t="s">
        <v>232</v>
      </c>
      <c r="B179" s="21">
        <v>5</v>
      </c>
      <c r="C179" s="18">
        <v>389</v>
      </c>
      <c r="D179" s="14" t="s">
        <v>233</v>
      </c>
      <c r="E179" s="9" t="s">
        <v>235</v>
      </c>
      <c r="F179" s="26" t="s">
        <v>6</v>
      </c>
      <c r="G179" s="16" t="s">
        <v>19</v>
      </c>
    </row>
    <row r="180" spans="1:7" ht="12.75">
      <c r="A180" s="17" t="s">
        <v>236</v>
      </c>
      <c r="B180" s="21">
        <v>5</v>
      </c>
      <c r="C180" s="18">
        <v>799</v>
      </c>
      <c r="D180" s="14">
        <v>1.4</v>
      </c>
      <c r="E180" s="20">
        <f t="shared" si="3"/>
        <v>1118.6</v>
      </c>
      <c r="F180" s="26" t="s">
        <v>237</v>
      </c>
      <c r="G180" s="16" t="s">
        <v>80</v>
      </c>
    </row>
    <row r="181" spans="1:7" ht="12.75">
      <c r="A181" s="17" t="s">
        <v>238</v>
      </c>
      <c r="B181" s="21">
        <v>10</v>
      </c>
      <c r="C181" s="18">
        <v>199</v>
      </c>
      <c r="D181" s="14">
        <v>4</v>
      </c>
      <c r="E181" s="20">
        <f t="shared" si="3"/>
        <v>796</v>
      </c>
      <c r="F181" s="26" t="s">
        <v>6</v>
      </c>
      <c r="G181" s="16" t="s">
        <v>28</v>
      </c>
    </row>
    <row r="182" spans="1:7" ht="12.75">
      <c r="A182" s="17" t="s">
        <v>239</v>
      </c>
      <c r="B182" s="21">
        <v>1</v>
      </c>
      <c r="C182" s="18">
        <v>1300</v>
      </c>
      <c r="D182" s="14">
        <v>0.1</v>
      </c>
      <c r="E182" s="20">
        <f t="shared" si="3"/>
        <v>130</v>
      </c>
      <c r="F182" s="26" t="s">
        <v>240</v>
      </c>
      <c r="G182" s="16" t="s">
        <v>21</v>
      </c>
    </row>
    <row r="183" spans="1:7" ht="12.75">
      <c r="A183" s="17" t="s">
        <v>122</v>
      </c>
      <c r="B183" s="21">
        <v>20</v>
      </c>
      <c r="C183" s="18">
        <v>795</v>
      </c>
      <c r="D183" s="14">
        <v>0.5</v>
      </c>
      <c r="E183" s="20">
        <f t="shared" si="3"/>
        <v>397.5</v>
      </c>
      <c r="F183" s="26" t="s">
        <v>18</v>
      </c>
      <c r="G183" s="16" t="s">
        <v>15</v>
      </c>
    </row>
    <row r="184" spans="1:7" ht="12.75">
      <c r="A184" s="17" t="s">
        <v>122</v>
      </c>
      <c r="B184" s="21">
        <v>5</v>
      </c>
      <c r="C184" s="18">
        <v>840</v>
      </c>
      <c r="D184" s="14">
        <v>0.5</v>
      </c>
      <c r="E184" s="20">
        <f t="shared" si="3"/>
        <v>420</v>
      </c>
      <c r="F184" s="26" t="s">
        <v>18</v>
      </c>
      <c r="G184" s="16" t="s">
        <v>15</v>
      </c>
    </row>
    <row r="185" spans="1:7" ht="12.75">
      <c r="A185" s="17" t="s">
        <v>241</v>
      </c>
      <c r="B185" s="21">
        <v>5</v>
      </c>
      <c r="C185" s="18">
        <v>470</v>
      </c>
      <c r="D185" s="14">
        <v>2.5</v>
      </c>
      <c r="E185" s="20">
        <f t="shared" si="3"/>
        <v>1175</v>
      </c>
      <c r="F185" s="26" t="s">
        <v>6</v>
      </c>
      <c r="G185" s="16" t="s">
        <v>193</v>
      </c>
    </row>
    <row r="186" spans="1:7" ht="12.75">
      <c r="A186" s="17" t="s">
        <v>242</v>
      </c>
      <c r="B186" s="21">
        <v>5</v>
      </c>
      <c r="C186" s="18">
        <v>2952</v>
      </c>
      <c r="D186" s="14">
        <v>0.35</v>
      </c>
      <c r="E186" s="20">
        <f t="shared" si="3"/>
        <v>1033.2</v>
      </c>
      <c r="F186" s="26" t="s">
        <v>18</v>
      </c>
      <c r="G186" s="16" t="s">
        <v>63</v>
      </c>
    </row>
    <row r="187" spans="1:7" ht="12.75">
      <c r="A187" s="17" t="s">
        <v>243</v>
      </c>
      <c r="B187" s="21">
        <v>5</v>
      </c>
      <c r="C187" s="18">
        <v>2920</v>
      </c>
      <c r="D187" s="14"/>
      <c r="E187" s="20">
        <f t="shared" si="3"/>
        <v>0</v>
      </c>
      <c r="F187" s="26" t="s">
        <v>18</v>
      </c>
      <c r="G187" s="16" t="s">
        <v>63</v>
      </c>
    </row>
    <row r="188" spans="1:7" ht="12.75">
      <c r="A188" s="17" t="s">
        <v>244</v>
      </c>
      <c r="B188" s="21">
        <v>1</v>
      </c>
      <c r="C188" s="18">
        <v>1299</v>
      </c>
      <c r="D188" s="14">
        <v>0.4</v>
      </c>
      <c r="E188" s="20">
        <f t="shared" si="3"/>
        <v>519.6</v>
      </c>
      <c r="F188" s="26" t="s">
        <v>18</v>
      </c>
      <c r="G188" s="16" t="s">
        <v>80</v>
      </c>
    </row>
    <row r="189" spans="1:7" ht="12.75">
      <c r="A189" s="17" t="s">
        <v>245</v>
      </c>
      <c r="B189" s="21">
        <v>20</v>
      </c>
      <c r="C189" s="18">
        <v>343</v>
      </c>
      <c r="D189" s="14">
        <v>4</v>
      </c>
      <c r="E189" s="9">
        <f t="shared" si="3"/>
        <v>1372</v>
      </c>
      <c r="F189" s="26" t="s">
        <v>18</v>
      </c>
      <c r="G189" s="16" t="s">
        <v>15</v>
      </c>
    </row>
    <row r="190" spans="1:7" ht="12.75">
      <c r="A190" s="17" t="s">
        <v>246</v>
      </c>
      <c r="B190" s="21">
        <v>5</v>
      </c>
      <c r="C190" s="18">
        <v>976</v>
      </c>
      <c r="D190" s="14">
        <v>0.5</v>
      </c>
      <c r="E190" s="9">
        <f t="shared" si="3"/>
        <v>488</v>
      </c>
      <c r="F190" s="26" t="s">
        <v>18</v>
      </c>
      <c r="G190" s="16" t="s">
        <v>63</v>
      </c>
    </row>
    <row r="191" spans="1:7" ht="12.75">
      <c r="A191" s="17" t="s">
        <v>247</v>
      </c>
      <c r="B191" s="21">
        <v>1</v>
      </c>
      <c r="C191" s="18">
        <v>1159</v>
      </c>
      <c r="D191" s="41" t="s">
        <v>248</v>
      </c>
      <c r="E191" s="9">
        <f t="shared" si="3"/>
        <v>47095965</v>
      </c>
      <c r="F191" s="26" t="s">
        <v>18</v>
      </c>
      <c r="G191" s="16" t="s">
        <v>63</v>
      </c>
    </row>
    <row r="192" spans="1:7" ht="12.75">
      <c r="A192" s="17" t="s">
        <v>249</v>
      </c>
      <c r="B192" s="21">
        <v>0.1</v>
      </c>
      <c r="C192" s="18">
        <v>19400</v>
      </c>
      <c r="D192" s="14">
        <v>0.01</v>
      </c>
      <c r="E192" s="9">
        <f t="shared" si="3"/>
        <v>194</v>
      </c>
      <c r="F192" s="26" t="s">
        <v>18</v>
      </c>
      <c r="G192" s="16" t="s">
        <v>7</v>
      </c>
    </row>
    <row r="193" spans="1:7" ht="12.75">
      <c r="A193" s="17" t="s">
        <v>250</v>
      </c>
      <c r="B193" s="21">
        <v>5</v>
      </c>
      <c r="C193" s="18">
        <v>160</v>
      </c>
      <c r="D193" s="14">
        <v>3</v>
      </c>
      <c r="E193" s="9">
        <f t="shared" si="3"/>
        <v>480</v>
      </c>
      <c r="F193" s="26" t="s">
        <v>18</v>
      </c>
      <c r="G193" s="16" t="s">
        <v>30</v>
      </c>
    </row>
    <row r="194" spans="1:7" ht="12.75">
      <c r="A194" s="17" t="s">
        <v>250</v>
      </c>
      <c r="B194" s="21">
        <v>20</v>
      </c>
      <c r="C194" s="18">
        <v>150</v>
      </c>
      <c r="D194" s="14">
        <v>3</v>
      </c>
      <c r="E194" s="9">
        <f t="shared" si="3"/>
        <v>450</v>
      </c>
      <c r="F194" s="26" t="s">
        <v>18</v>
      </c>
      <c r="G194" s="16" t="s">
        <v>19</v>
      </c>
    </row>
    <row r="195" spans="1:7" ht="12.75">
      <c r="A195" s="17" t="s">
        <v>250</v>
      </c>
      <c r="B195" s="21">
        <v>200</v>
      </c>
      <c r="C195" s="18">
        <v>145</v>
      </c>
      <c r="D195" s="14">
        <v>3</v>
      </c>
      <c r="E195" s="9">
        <f t="shared" si="3"/>
        <v>435</v>
      </c>
      <c r="F195" s="26" t="s">
        <v>18</v>
      </c>
      <c r="G195" s="16" t="s">
        <v>19</v>
      </c>
    </row>
    <row r="196" spans="1:7" ht="12.75">
      <c r="A196" s="17" t="s">
        <v>251</v>
      </c>
      <c r="B196" s="21">
        <v>1</v>
      </c>
      <c r="C196" s="18">
        <v>180</v>
      </c>
      <c r="D196" s="14">
        <v>3</v>
      </c>
      <c r="E196" s="9">
        <f t="shared" si="3"/>
        <v>540</v>
      </c>
      <c r="F196" s="26" t="s">
        <v>18</v>
      </c>
      <c r="G196" s="16" t="s">
        <v>80</v>
      </c>
    </row>
    <row r="197" spans="1:7" ht="12.75">
      <c r="A197" s="17" t="s">
        <v>251</v>
      </c>
      <c r="B197" s="21">
        <v>5</v>
      </c>
      <c r="C197" s="18">
        <v>169</v>
      </c>
      <c r="D197" s="14">
        <v>3</v>
      </c>
      <c r="E197" s="9">
        <f t="shared" si="3"/>
        <v>507</v>
      </c>
      <c r="F197" s="26" t="s">
        <v>18</v>
      </c>
      <c r="G197" s="16" t="s">
        <v>80</v>
      </c>
    </row>
    <row r="198" spans="1:7" ht="12.75">
      <c r="A198" s="17" t="s">
        <v>251</v>
      </c>
      <c r="B198" s="21">
        <v>20</v>
      </c>
      <c r="C198" s="18">
        <v>149</v>
      </c>
      <c r="D198" s="14">
        <v>3</v>
      </c>
      <c r="E198" s="9">
        <f t="shared" si="3"/>
        <v>447</v>
      </c>
      <c r="F198" s="26" t="s">
        <v>18</v>
      </c>
      <c r="G198" s="16" t="s">
        <v>80</v>
      </c>
    </row>
    <row r="199" spans="1:7" ht="12.75">
      <c r="A199" s="17" t="s">
        <v>251</v>
      </c>
      <c r="B199" s="21">
        <v>1000</v>
      </c>
      <c r="C199" s="18">
        <v>139</v>
      </c>
      <c r="D199" s="14">
        <v>3</v>
      </c>
      <c r="E199" s="9">
        <f t="shared" si="3"/>
        <v>417</v>
      </c>
      <c r="F199" s="26" t="s">
        <v>18</v>
      </c>
      <c r="G199" s="16" t="s">
        <v>80</v>
      </c>
    </row>
    <row r="200" spans="1:7" ht="12.75">
      <c r="A200" s="17" t="s">
        <v>252</v>
      </c>
      <c r="B200" s="21">
        <v>5</v>
      </c>
      <c r="C200" s="18">
        <v>1415</v>
      </c>
      <c r="D200" s="14">
        <v>1.5</v>
      </c>
      <c r="E200" s="20">
        <f t="shared" si="3"/>
        <v>2122.5</v>
      </c>
      <c r="F200" s="26" t="s">
        <v>18</v>
      </c>
      <c r="G200" s="16" t="s">
        <v>63</v>
      </c>
    </row>
    <row r="201" spans="1:7" ht="12.75">
      <c r="A201" s="17" t="s">
        <v>253</v>
      </c>
      <c r="B201" s="21">
        <v>5</v>
      </c>
      <c r="C201" s="18">
        <v>710</v>
      </c>
      <c r="D201" s="41" t="s">
        <v>254</v>
      </c>
      <c r="E201" s="20">
        <f t="shared" si="3"/>
        <v>28871440</v>
      </c>
      <c r="F201" s="26" t="s">
        <v>18</v>
      </c>
      <c r="G201" s="16" t="s">
        <v>193</v>
      </c>
    </row>
    <row r="202" spans="1:7" ht="12.75">
      <c r="A202" s="22" t="s">
        <v>255</v>
      </c>
      <c r="B202" s="44">
        <v>5</v>
      </c>
      <c r="C202" s="32">
        <v>749</v>
      </c>
      <c r="D202" s="25">
        <v>5</v>
      </c>
      <c r="E202" s="33">
        <f t="shared" si="3"/>
        <v>3745</v>
      </c>
      <c r="F202" s="46" t="s">
        <v>18</v>
      </c>
      <c r="G202" s="35" t="s">
        <v>19</v>
      </c>
    </row>
    <row r="203" spans="1:7" ht="12.75">
      <c r="A203" s="29" t="s">
        <v>256</v>
      </c>
      <c r="B203" s="36">
        <v>0.1</v>
      </c>
      <c r="C203" s="37">
        <v>17400</v>
      </c>
      <c r="D203" s="26">
        <v>0.015</v>
      </c>
      <c r="E203" s="38">
        <f t="shared" si="3"/>
        <v>261</v>
      </c>
      <c r="F203" s="26" t="s">
        <v>18</v>
      </c>
      <c r="G203" s="16" t="s">
        <v>7</v>
      </c>
    </row>
    <row r="204" spans="1:7" ht="12.75">
      <c r="A204" s="29" t="s">
        <v>257</v>
      </c>
      <c r="B204" s="36" t="s">
        <v>258</v>
      </c>
      <c r="C204" s="37">
        <v>7500</v>
      </c>
      <c r="D204" s="26"/>
      <c r="E204" s="38">
        <f t="shared" si="3"/>
        <v>0</v>
      </c>
      <c r="F204" s="26" t="s">
        <v>18</v>
      </c>
      <c r="G204" s="16" t="s">
        <v>21</v>
      </c>
    </row>
    <row r="205" spans="1:7" ht="12.75">
      <c r="A205" s="11" t="s">
        <v>259</v>
      </c>
      <c r="B205" s="39">
        <v>0.1</v>
      </c>
      <c r="C205" s="13">
        <v>39950</v>
      </c>
      <c r="D205" s="9">
        <v>0.02</v>
      </c>
      <c r="E205" s="20">
        <f t="shared" si="3"/>
        <v>799</v>
      </c>
      <c r="F205" s="40" t="s">
        <v>18</v>
      </c>
      <c r="G205" s="10" t="s">
        <v>7</v>
      </c>
    </row>
    <row r="206" spans="1:7" ht="12.75">
      <c r="A206" s="17" t="s">
        <v>260</v>
      </c>
      <c r="B206" s="21">
        <v>0.5</v>
      </c>
      <c r="C206" s="18">
        <v>17300</v>
      </c>
      <c r="D206" s="14">
        <v>0.025</v>
      </c>
      <c r="E206" s="20">
        <f t="shared" si="3"/>
        <v>432.5</v>
      </c>
      <c r="F206" s="26" t="s">
        <v>18</v>
      </c>
      <c r="G206" s="16" t="s">
        <v>193</v>
      </c>
    </row>
    <row r="207" spans="1:7" ht="12.75">
      <c r="A207" s="17" t="s">
        <v>261</v>
      </c>
      <c r="B207" s="21">
        <v>20</v>
      </c>
      <c r="C207" s="18">
        <v>365</v>
      </c>
      <c r="D207" s="14">
        <v>3.5</v>
      </c>
      <c r="E207" s="20">
        <f t="shared" si="3"/>
        <v>1277.5</v>
      </c>
      <c r="F207" s="26" t="s">
        <v>18</v>
      </c>
      <c r="G207" s="16" t="s">
        <v>262</v>
      </c>
    </row>
    <row r="208" spans="1:7" ht="12.75">
      <c r="A208" s="17" t="s">
        <v>263</v>
      </c>
      <c r="B208" s="21">
        <v>20</v>
      </c>
      <c r="C208" s="18">
        <v>368</v>
      </c>
      <c r="D208" s="14">
        <v>2</v>
      </c>
      <c r="E208" s="20">
        <f t="shared" si="3"/>
        <v>736</v>
      </c>
      <c r="F208" s="26" t="s">
        <v>18</v>
      </c>
      <c r="G208" s="16" t="s">
        <v>262</v>
      </c>
    </row>
    <row r="209" spans="1:7" ht="12.75">
      <c r="A209" s="17" t="s">
        <v>263</v>
      </c>
      <c r="B209" s="21">
        <v>640</v>
      </c>
      <c r="C209" s="18">
        <v>362</v>
      </c>
      <c r="D209" s="14">
        <v>2</v>
      </c>
      <c r="E209" s="20">
        <f t="shared" si="3"/>
        <v>724</v>
      </c>
      <c r="F209" s="26" t="s">
        <v>18</v>
      </c>
      <c r="G209" s="16" t="s">
        <v>262</v>
      </c>
    </row>
    <row r="210" spans="1:7" ht="12.75">
      <c r="A210" s="17" t="s">
        <v>264</v>
      </c>
      <c r="B210" s="21">
        <v>10</v>
      </c>
      <c r="C210" s="18">
        <v>466</v>
      </c>
      <c r="D210" s="14">
        <v>2</v>
      </c>
      <c r="E210" s="20">
        <f t="shared" si="3"/>
        <v>932</v>
      </c>
      <c r="F210" s="26" t="s">
        <v>18</v>
      </c>
      <c r="G210" s="16" t="s">
        <v>193</v>
      </c>
    </row>
    <row r="211" spans="1:7" ht="12.75">
      <c r="A211" s="17" t="s">
        <v>265</v>
      </c>
      <c r="B211" s="21">
        <v>2.5</v>
      </c>
      <c r="C211" s="18">
        <v>4150</v>
      </c>
      <c r="D211" s="14">
        <v>0.2</v>
      </c>
      <c r="E211" s="9">
        <f t="shared" si="3"/>
        <v>830</v>
      </c>
      <c r="F211" s="26" t="s">
        <v>18</v>
      </c>
      <c r="G211" s="16" t="s">
        <v>63</v>
      </c>
    </row>
    <row r="212" spans="1:7" ht="12.75">
      <c r="A212" s="17" t="s">
        <v>266</v>
      </c>
      <c r="B212" s="21">
        <v>5</v>
      </c>
      <c r="C212" s="18">
        <v>900</v>
      </c>
      <c r="D212" s="14">
        <v>0.7</v>
      </c>
      <c r="E212" s="9">
        <f t="shared" si="3"/>
        <v>630</v>
      </c>
      <c r="F212" s="26" t="s">
        <v>6</v>
      </c>
      <c r="G212" s="55" t="s">
        <v>38</v>
      </c>
    </row>
    <row r="213" spans="1:7" ht="12.75">
      <c r="A213" s="17" t="s">
        <v>267</v>
      </c>
      <c r="B213" s="21">
        <v>3</v>
      </c>
      <c r="C213" s="18">
        <v>4200</v>
      </c>
      <c r="D213" s="14">
        <v>0.2</v>
      </c>
      <c r="E213" s="9">
        <f t="shared" si="3"/>
        <v>840</v>
      </c>
      <c r="F213" s="26" t="s">
        <v>18</v>
      </c>
      <c r="G213" s="16" t="s">
        <v>38</v>
      </c>
    </row>
    <row r="214" spans="1:7" ht="12.75">
      <c r="A214" s="17" t="s">
        <v>268</v>
      </c>
      <c r="B214" s="21" t="s">
        <v>269</v>
      </c>
      <c r="C214" s="18">
        <v>54600</v>
      </c>
      <c r="D214" s="14" t="s">
        <v>66</v>
      </c>
      <c r="E214" s="9"/>
      <c r="F214" s="26" t="s">
        <v>18</v>
      </c>
      <c r="G214" s="16" t="s">
        <v>38</v>
      </c>
    </row>
    <row r="215" spans="1:7" ht="12.75">
      <c r="A215" s="17" t="s">
        <v>270</v>
      </c>
      <c r="B215" s="21">
        <v>10</v>
      </c>
      <c r="C215" s="18">
        <v>199</v>
      </c>
      <c r="D215" s="14">
        <v>5</v>
      </c>
      <c r="E215" s="9">
        <f t="shared" si="3"/>
        <v>995</v>
      </c>
      <c r="F215" s="26" t="s">
        <v>6</v>
      </c>
      <c r="G215" s="16" t="s">
        <v>271</v>
      </c>
    </row>
    <row r="216" spans="1:7" ht="12.75">
      <c r="A216" s="51" t="s">
        <v>272</v>
      </c>
      <c r="B216" s="21">
        <v>5</v>
      </c>
      <c r="C216" s="18">
        <v>860</v>
      </c>
      <c r="D216" s="14">
        <v>1</v>
      </c>
      <c r="E216" s="9">
        <f t="shared" si="3"/>
        <v>860</v>
      </c>
      <c r="F216" s="26" t="s">
        <v>6</v>
      </c>
      <c r="G216" s="16" t="s">
        <v>7</v>
      </c>
    </row>
    <row r="217" spans="1:7" ht="12.75">
      <c r="A217" s="51" t="s">
        <v>273</v>
      </c>
      <c r="B217" s="21" t="s">
        <v>274</v>
      </c>
      <c r="C217" s="18">
        <v>25250</v>
      </c>
      <c r="D217" s="14"/>
      <c r="E217" s="9">
        <f t="shared" si="3"/>
        <v>0</v>
      </c>
      <c r="F217" s="26" t="s">
        <v>6</v>
      </c>
      <c r="G217" s="16" t="s">
        <v>7</v>
      </c>
    </row>
    <row r="218" spans="1:7" ht="12.75">
      <c r="A218" s="50" t="s">
        <v>275</v>
      </c>
      <c r="B218" s="21" t="s">
        <v>66</v>
      </c>
      <c r="C218" s="18"/>
      <c r="D218" s="14"/>
      <c r="E218" s="9">
        <f t="shared" si="3"/>
        <v>0</v>
      </c>
      <c r="F218" s="26"/>
      <c r="G218" s="16"/>
    </row>
    <row r="219" spans="1:7" ht="12.75">
      <c r="A219" s="51" t="s">
        <v>276</v>
      </c>
      <c r="B219" s="21" t="s">
        <v>277</v>
      </c>
      <c r="C219" s="18">
        <v>19351</v>
      </c>
      <c r="D219" s="14">
        <v>0.25</v>
      </c>
      <c r="E219" s="9"/>
      <c r="F219" s="26" t="s">
        <v>18</v>
      </c>
      <c r="G219" s="16" t="s">
        <v>38</v>
      </c>
    </row>
    <row r="220" spans="1:7" ht="12.75">
      <c r="A220" s="50" t="s">
        <v>278</v>
      </c>
      <c r="B220" s="21">
        <v>1</v>
      </c>
      <c r="C220" s="18">
        <v>3130</v>
      </c>
      <c r="D220" s="14">
        <v>0.2</v>
      </c>
      <c r="E220" s="9">
        <f t="shared" si="3"/>
        <v>626</v>
      </c>
      <c r="F220" s="26" t="s">
        <v>6</v>
      </c>
      <c r="G220" s="16" t="s">
        <v>15</v>
      </c>
    </row>
    <row r="221" spans="1:7" ht="12.75">
      <c r="A221" s="51" t="s">
        <v>279</v>
      </c>
      <c r="B221" s="12" t="s">
        <v>280</v>
      </c>
      <c r="C221" s="18">
        <v>510</v>
      </c>
      <c r="D221" s="14">
        <v>1</v>
      </c>
      <c r="E221" s="9">
        <f t="shared" si="3"/>
        <v>510</v>
      </c>
      <c r="F221" s="26" t="s">
        <v>6</v>
      </c>
      <c r="G221" s="16" t="s">
        <v>80</v>
      </c>
    </row>
    <row r="222" spans="1:7" ht="12.75">
      <c r="A222" s="51" t="s">
        <v>281</v>
      </c>
      <c r="B222" s="12" t="s">
        <v>182</v>
      </c>
      <c r="C222" s="18">
        <v>550</v>
      </c>
      <c r="D222" s="14" t="s">
        <v>282</v>
      </c>
      <c r="E222" s="9" t="s">
        <v>283</v>
      </c>
      <c r="F222" s="26" t="s">
        <v>6</v>
      </c>
      <c r="G222" s="16" t="s">
        <v>15</v>
      </c>
    </row>
    <row r="223" spans="1:7" ht="12.75">
      <c r="A223" s="51" t="s">
        <v>284</v>
      </c>
      <c r="B223" s="21">
        <v>0.6</v>
      </c>
      <c r="C223" s="18">
        <v>3281</v>
      </c>
      <c r="D223" s="14">
        <v>0.6</v>
      </c>
      <c r="E223" s="20">
        <f t="shared" si="3"/>
        <v>1968.6</v>
      </c>
      <c r="F223" s="26" t="s">
        <v>14</v>
      </c>
      <c r="G223" s="16" t="s">
        <v>15</v>
      </c>
    </row>
    <row r="224" spans="1:7" ht="12.75">
      <c r="A224" s="51" t="s">
        <v>285</v>
      </c>
      <c r="B224" s="21">
        <v>1</v>
      </c>
      <c r="C224" s="18">
        <v>1548</v>
      </c>
      <c r="D224" s="14" t="s">
        <v>286</v>
      </c>
      <c r="E224" s="9" t="s">
        <v>287</v>
      </c>
      <c r="F224" s="26" t="s">
        <v>14</v>
      </c>
      <c r="G224" s="16" t="s">
        <v>63</v>
      </c>
    </row>
    <row r="225" spans="1:7" ht="12.75">
      <c r="A225" s="51" t="s">
        <v>288</v>
      </c>
      <c r="B225" s="21">
        <v>5</v>
      </c>
      <c r="C225" s="18">
        <v>570</v>
      </c>
      <c r="D225" s="14">
        <v>1.5</v>
      </c>
      <c r="E225" s="9">
        <f t="shared" si="3"/>
        <v>855</v>
      </c>
      <c r="F225" s="26" t="s">
        <v>18</v>
      </c>
      <c r="G225" s="16" t="s">
        <v>26</v>
      </c>
    </row>
    <row r="226" spans="1:7" ht="12.75">
      <c r="A226" s="51" t="s">
        <v>289</v>
      </c>
      <c r="B226" s="21">
        <v>1</v>
      </c>
      <c r="C226" s="18">
        <v>2250</v>
      </c>
      <c r="D226" s="14">
        <v>0.15</v>
      </c>
      <c r="E226" s="20">
        <f t="shared" si="3"/>
        <v>337.5</v>
      </c>
      <c r="F226" s="26" t="s">
        <v>6</v>
      </c>
      <c r="G226" s="16" t="s">
        <v>63</v>
      </c>
    </row>
    <row r="227" spans="1:7" ht="12.75">
      <c r="A227" s="51" t="s">
        <v>290</v>
      </c>
      <c r="B227" s="21">
        <v>10</v>
      </c>
      <c r="C227" s="18">
        <v>239</v>
      </c>
      <c r="D227" s="14">
        <v>1.5</v>
      </c>
      <c r="E227" s="20">
        <f t="shared" si="3"/>
        <v>358.5</v>
      </c>
      <c r="F227" s="26" t="s">
        <v>18</v>
      </c>
      <c r="G227" s="16" t="s">
        <v>23</v>
      </c>
    </row>
    <row r="228" spans="1:7" ht="12.75">
      <c r="A228" s="51" t="s">
        <v>291</v>
      </c>
      <c r="B228" s="21">
        <v>10</v>
      </c>
      <c r="C228" s="18">
        <v>113</v>
      </c>
      <c r="D228" s="14"/>
      <c r="E228" s="9">
        <f t="shared" si="3"/>
        <v>0</v>
      </c>
      <c r="F228" s="26" t="s">
        <v>292</v>
      </c>
      <c r="G228" s="16" t="s">
        <v>45</v>
      </c>
    </row>
    <row r="229" spans="1:7" ht="12.75">
      <c r="A229" s="51" t="s">
        <v>293</v>
      </c>
      <c r="B229" s="21">
        <v>5</v>
      </c>
      <c r="C229" s="18">
        <v>1446</v>
      </c>
      <c r="D229" s="14">
        <v>1</v>
      </c>
      <c r="E229" s="9">
        <f t="shared" si="3"/>
        <v>1446</v>
      </c>
      <c r="F229" s="26" t="s">
        <v>6</v>
      </c>
      <c r="G229" s="16" t="s">
        <v>10</v>
      </c>
    </row>
    <row r="230" spans="1:7" ht="12.75">
      <c r="A230" s="51" t="s">
        <v>294</v>
      </c>
      <c r="B230" s="21">
        <v>1</v>
      </c>
      <c r="C230" s="18">
        <v>5380</v>
      </c>
      <c r="D230" s="14">
        <v>0.1</v>
      </c>
      <c r="E230" s="9">
        <f t="shared" si="3"/>
        <v>538</v>
      </c>
      <c r="F230" s="26" t="s">
        <v>18</v>
      </c>
      <c r="G230" s="16" t="s">
        <v>63</v>
      </c>
    </row>
    <row r="231" spans="1:7" ht="12.75">
      <c r="A231" s="51" t="s">
        <v>295</v>
      </c>
      <c r="B231" s="21">
        <v>0.5</v>
      </c>
      <c r="C231" s="18">
        <v>12705</v>
      </c>
      <c r="D231" s="14">
        <v>0.033</v>
      </c>
      <c r="E231" s="20">
        <f t="shared" si="3"/>
        <v>419.26500000000004</v>
      </c>
      <c r="F231" s="26" t="s">
        <v>18</v>
      </c>
      <c r="G231" s="16" t="s">
        <v>63</v>
      </c>
    </row>
    <row r="232" spans="1:7" ht="12.75">
      <c r="A232" s="51" t="s">
        <v>296</v>
      </c>
      <c r="B232" s="21">
        <v>1</v>
      </c>
      <c r="C232" s="18">
        <v>220</v>
      </c>
      <c r="D232" s="14">
        <v>3</v>
      </c>
      <c r="E232" s="9">
        <f t="shared" si="3"/>
        <v>660</v>
      </c>
      <c r="F232" s="26" t="s">
        <v>18</v>
      </c>
      <c r="G232" s="16" t="s">
        <v>26</v>
      </c>
    </row>
    <row r="233" spans="1:7" ht="12.75">
      <c r="A233" s="51" t="s">
        <v>296</v>
      </c>
      <c r="B233" s="21">
        <v>5</v>
      </c>
      <c r="C233" s="18">
        <v>158</v>
      </c>
      <c r="D233" s="14">
        <v>3</v>
      </c>
      <c r="E233" s="9">
        <f t="shared" si="3"/>
        <v>474</v>
      </c>
      <c r="F233" s="26" t="s">
        <v>18</v>
      </c>
      <c r="G233" s="16" t="s">
        <v>26</v>
      </c>
    </row>
    <row r="234" spans="1:7" ht="12.75">
      <c r="A234" s="51" t="s">
        <v>297</v>
      </c>
      <c r="B234" s="21">
        <v>20</v>
      </c>
      <c r="C234" s="18">
        <v>158</v>
      </c>
      <c r="D234" s="14">
        <v>3</v>
      </c>
      <c r="E234" s="9">
        <f t="shared" si="3"/>
        <v>474</v>
      </c>
      <c r="F234" s="26" t="s">
        <v>18</v>
      </c>
      <c r="G234" s="16" t="s">
        <v>26</v>
      </c>
    </row>
    <row r="235" spans="1:7" ht="12.75">
      <c r="A235" s="51" t="s">
        <v>297</v>
      </c>
      <c r="B235" s="21">
        <v>640</v>
      </c>
      <c r="C235" s="18">
        <v>150</v>
      </c>
      <c r="D235" s="14">
        <v>3</v>
      </c>
      <c r="E235" s="9">
        <f t="shared" si="3"/>
        <v>450</v>
      </c>
      <c r="F235" s="26" t="s">
        <v>18</v>
      </c>
      <c r="G235" s="16" t="s">
        <v>26</v>
      </c>
    </row>
    <row r="236" spans="1:7" ht="12.75">
      <c r="A236" s="51" t="s">
        <v>51</v>
      </c>
      <c r="B236" s="21">
        <v>1</v>
      </c>
      <c r="C236" s="18">
        <v>1559</v>
      </c>
      <c r="D236" s="14">
        <v>0.15</v>
      </c>
      <c r="E236" s="20">
        <f t="shared" si="3"/>
        <v>233.85</v>
      </c>
      <c r="F236" s="26" t="s">
        <v>14</v>
      </c>
      <c r="G236" s="16" t="s">
        <v>15</v>
      </c>
    </row>
    <row r="237" spans="1:7" ht="12.75">
      <c r="A237" s="51" t="s">
        <v>51</v>
      </c>
      <c r="B237" s="21">
        <v>5</v>
      </c>
      <c r="C237" s="18">
        <v>1457</v>
      </c>
      <c r="D237" s="14">
        <v>0.15</v>
      </c>
      <c r="E237" s="20">
        <f t="shared" si="3"/>
        <v>218.54999999999998</v>
      </c>
      <c r="F237" s="26" t="s">
        <v>14</v>
      </c>
      <c r="G237" s="16" t="s">
        <v>15</v>
      </c>
    </row>
    <row r="238" spans="1:7" ht="12.75">
      <c r="A238" s="51" t="s">
        <v>298</v>
      </c>
      <c r="B238" s="21">
        <v>5</v>
      </c>
      <c r="C238" s="18">
        <v>813</v>
      </c>
      <c r="D238" s="14">
        <v>0.5</v>
      </c>
      <c r="E238" s="20">
        <f t="shared" si="3"/>
        <v>406.5</v>
      </c>
      <c r="F238" s="26" t="s">
        <v>6</v>
      </c>
      <c r="G238" s="16" t="s">
        <v>63</v>
      </c>
    </row>
    <row r="239" spans="1:7" ht="12.75">
      <c r="A239" s="51" t="s">
        <v>299</v>
      </c>
      <c r="B239" s="21">
        <v>5</v>
      </c>
      <c r="C239" s="18">
        <v>536</v>
      </c>
      <c r="D239" s="14">
        <v>0.3</v>
      </c>
      <c r="E239" s="20">
        <f aca="true" t="shared" si="4" ref="E239:E298">C239*D239</f>
        <v>160.79999999999998</v>
      </c>
      <c r="F239" s="26" t="s">
        <v>6</v>
      </c>
      <c r="G239" s="16" t="s">
        <v>26</v>
      </c>
    </row>
    <row r="240" spans="1:7" ht="12.75">
      <c r="A240" s="51" t="s">
        <v>300</v>
      </c>
      <c r="B240" s="21"/>
      <c r="C240" s="18">
        <v>7140</v>
      </c>
      <c r="D240" s="14"/>
      <c r="E240" s="9">
        <f t="shared" si="4"/>
        <v>0</v>
      </c>
      <c r="F240" s="26" t="s">
        <v>18</v>
      </c>
      <c r="G240" s="16" t="s">
        <v>10</v>
      </c>
    </row>
    <row r="241" spans="1:7" ht="12.75">
      <c r="A241" s="51" t="s">
        <v>301</v>
      </c>
      <c r="B241" s="21">
        <v>20</v>
      </c>
      <c r="C241" s="18">
        <v>1489</v>
      </c>
      <c r="D241" s="14">
        <v>2.5</v>
      </c>
      <c r="E241" s="20">
        <f t="shared" si="4"/>
        <v>3722.5</v>
      </c>
      <c r="F241" s="26" t="s">
        <v>18</v>
      </c>
      <c r="G241" s="16" t="s">
        <v>63</v>
      </c>
    </row>
    <row r="242" spans="1:7" ht="12.75">
      <c r="A242" s="51" t="s">
        <v>302</v>
      </c>
      <c r="B242" s="21">
        <v>50</v>
      </c>
      <c r="C242" s="18"/>
      <c r="D242" s="14"/>
      <c r="E242" s="9">
        <f t="shared" si="4"/>
        <v>0</v>
      </c>
      <c r="F242" s="26" t="s">
        <v>18</v>
      </c>
      <c r="G242" s="16" t="s">
        <v>10</v>
      </c>
    </row>
    <row r="243" spans="1:7" ht="12.75">
      <c r="A243" s="51" t="s">
        <v>303</v>
      </c>
      <c r="B243" s="21">
        <v>10</v>
      </c>
      <c r="C243" s="18">
        <v>358</v>
      </c>
      <c r="D243" s="14">
        <v>3</v>
      </c>
      <c r="E243" s="9">
        <f t="shared" si="4"/>
        <v>1074</v>
      </c>
      <c r="F243" s="26" t="s">
        <v>18</v>
      </c>
      <c r="G243" s="16" t="s">
        <v>23</v>
      </c>
    </row>
    <row r="244" spans="1:7" ht="12.75">
      <c r="A244" s="51" t="s">
        <v>304</v>
      </c>
      <c r="B244" s="21">
        <v>5</v>
      </c>
      <c r="C244" s="18">
        <v>298</v>
      </c>
      <c r="D244" s="14" t="s">
        <v>305</v>
      </c>
      <c r="E244" s="9" t="s">
        <v>306</v>
      </c>
      <c r="F244" s="26" t="s">
        <v>6</v>
      </c>
      <c r="G244" s="16" t="s">
        <v>35</v>
      </c>
    </row>
    <row r="245" spans="1:7" ht="12.75">
      <c r="A245" s="51" t="s">
        <v>307</v>
      </c>
      <c r="B245" s="21">
        <v>5</v>
      </c>
      <c r="C245" s="18">
        <v>369</v>
      </c>
      <c r="D245" s="14" t="s">
        <v>308</v>
      </c>
      <c r="E245" s="9" t="s">
        <v>309</v>
      </c>
      <c r="F245" s="26" t="s">
        <v>18</v>
      </c>
      <c r="G245" s="16" t="s">
        <v>80</v>
      </c>
    </row>
    <row r="246" spans="1:7" ht="12.75">
      <c r="A246" s="51" t="s">
        <v>310</v>
      </c>
      <c r="B246" s="21">
        <v>1</v>
      </c>
      <c r="C246" s="18">
        <v>103</v>
      </c>
      <c r="D246" s="14">
        <v>3</v>
      </c>
      <c r="E246" s="9">
        <f t="shared" si="4"/>
        <v>309</v>
      </c>
      <c r="F246" s="26" t="s">
        <v>6</v>
      </c>
      <c r="G246" s="16" t="s">
        <v>45</v>
      </c>
    </row>
    <row r="247" spans="1:7" ht="12.75">
      <c r="A247" s="51" t="s">
        <v>310</v>
      </c>
      <c r="B247" s="21">
        <v>15</v>
      </c>
      <c r="C247" s="18">
        <v>98</v>
      </c>
      <c r="D247" s="14">
        <v>3</v>
      </c>
      <c r="E247" s="9">
        <f t="shared" si="4"/>
        <v>294</v>
      </c>
      <c r="F247" s="26" t="s">
        <v>6</v>
      </c>
      <c r="G247" s="16" t="s">
        <v>45</v>
      </c>
    </row>
    <row r="248" spans="1:7" ht="12.75">
      <c r="A248" s="51" t="s">
        <v>311</v>
      </c>
      <c r="B248" s="12" t="s">
        <v>312</v>
      </c>
      <c r="C248" s="18">
        <v>178</v>
      </c>
      <c r="D248" s="14">
        <v>4</v>
      </c>
      <c r="E248" s="9">
        <f t="shared" si="4"/>
        <v>712</v>
      </c>
      <c r="F248" s="26" t="s">
        <v>6</v>
      </c>
      <c r="G248" s="16" t="s">
        <v>313</v>
      </c>
    </row>
    <row r="249" spans="1:7" ht="12.75">
      <c r="A249" s="17" t="s">
        <v>311</v>
      </c>
      <c r="B249" s="21">
        <v>1</v>
      </c>
      <c r="C249" s="18">
        <v>236</v>
      </c>
      <c r="D249" s="14">
        <v>4</v>
      </c>
      <c r="E249" s="9">
        <f t="shared" si="4"/>
        <v>944</v>
      </c>
      <c r="F249" s="26" t="s">
        <v>6</v>
      </c>
      <c r="G249" s="16" t="s">
        <v>313</v>
      </c>
    </row>
    <row r="250" spans="1:7" ht="12.75">
      <c r="A250" s="17" t="s">
        <v>314</v>
      </c>
      <c r="B250" s="21">
        <v>1</v>
      </c>
      <c r="C250" s="18">
        <v>176</v>
      </c>
      <c r="D250" s="14">
        <v>7</v>
      </c>
      <c r="E250" s="9">
        <f t="shared" si="4"/>
        <v>1232</v>
      </c>
      <c r="F250" s="26" t="s">
        <v>6</v>
      </c>
      <c r="G250" s="16" t="s">
        <v>26</v>
      </c>
    </row>
    <row r="251" spans="1:7" ht="12.75">
      <c r="A251" s="17" t="s">
        <v>314</v>
      </c>
      <c r="B251" s="21">
        <v>10</v>
      </c>
      <c r="C251" s="18">
        <v>146</v>
      </c>
      <c r="D251" s="14">
        <v>7</v>
      </c>
      <c r="E251" s="9">
        <f t="shared" si="4"/>
        <v>1022</v>
      </c>
      <c r="F251" s="26" t="s">
        <v>6</v>
      </c>
      <c r="G251" s="16" t="s">
        <v>26</v>
      </c>
    </row>
    <row r="252" spans="1:7" ht="12.75">
      <c r="A252" s="17" t="s">
        <v>315</v>
      </c>
      <c r="B252" s="21">
        <v>25</v>
      </c>
      <c r="C252" s="18">
        <v>73</v>
      </c>
      <c r="D252" s="14"/>
      <c r="E252" s="9">
        <f t="shared" si="4"/>
        <v>0</v>
      </c>
      <c r="F252" s="26" t="s">
        <v>14</v>
      </c>
      <c r="G252" s="16" t="s">
        <v>316</v>
      </c>
    </row>
    <row r="253" spans="1:7" ht="12.75">
      <c r="A253" s="17" t="s">
        <v>317</v>
      </c>
      <c r="B253" s="21">
        <v>5</v>
      </c>
      <c r="C253" s="18">
        <v>650</v>
      </c>
      <c r="D253" s="14" t="s">
        <v>318</v>
      </c>
      <c r="E253" s="9" t="s">
        <v>319</v>
      </c>
      <c r="F253" s="26" t="s">
        <v>18</v>
      </c>
      <c r="G253" s="16" t="s">
        <v>38</v>
      </c>
    </row>
    <row r="254" spans="1:7" ht="12.75">
      <c r="A254" s="17" t="s">
        <v>320</v>
      </c>
      <c r="B254" s="21"/>
      <c r="C254" s="18">
        <v>620</v>
      </c>
      <c r="D254" s="14" t="s">
        <v>318</v>
      </c>
      <c r="E254" s="9" t="s">
        <v>321</v>
      </c>
      <c r="F254" s="26" t="s">
        <v>18</v>
      </c>
      <c r="G254" s="16" t="s">
        <v>38</v>
      </c>
    </row>
    <row r="255" spans="1:7" ht="12.75">
      <c r="A255" s="17" t="s">
        <v>322</v>
      </c>
      <c r="B255" s="21">
        <v>5</v>
      </c>
      <c r="C255" s="18">
        <v>789</v>
      </c>
      <c r="D255" s="14">
        <v>0.75</v>
      </c>
      <c r="E255" s="20">
        <f t="shared" si="4"/>
        <v>591.75</v>
      </c>
      <c r="F255" s="26" t="s">
        <v>6</v>
      </c>
      <c r="G255" s="16" t="s">
        <v>30</v>
      </c>
    </row>
    <row r="256" spans="1:7" ht="12.75">
      <c r="A256" s="17" t="s">
        <v>323</v>
      </c>
      <c r="B256" s="21" t="s">
        <v>324</v>
      </c>
      <c r="C256" s="18">
        <v>5750</v>
      </c>
      <c r="D256" s="14"/>
      <c r="E256" s="9">
        <f t="shared" si="4"/>
        <v>0</v>
      </c>
      <c r="F256" s="26" t="s">
        <v>18</v>
      </c>
      <c r="G256" s="16" t="s">
        <v>21</v>
      </c>
    </row>
    <row r="257" spans="1:7" ht="12.75">
      <c r="A257" s="17" t="s">
        <v>325</v>
      </c>
      <c r="B257" s="21">
        <v>1</v>
      </c>
      <c r="C257" s="18">
        <v>238</v>
      </c>
      <c r="D257" s="14">
        <v>2</v>
      </c>
      <c r="E257" s="9">
        <f t="shared" si="4"/>
        <v>476</v>
      </c>
      <c r="F257" s="26" t="s">
        <v>18</v>
      </c>
      <c r="G257" s="16" t="s">
        <v>21</v>
      </c>
    </row>
    <row r="258" spans="1:7" ht="12.75">
      <c r="A258" s="22" t="s">
        <v>325</v>
      </c>
      <c r="B258" s="44">
        <v>10</v>
      </c>
      <c r="C258" s="32">
        <v>220</v>
      </c>
      <c r="D258" s="25">
        <v>2</v>
      </c>
      <c r="E258" s="45">
        <f t="shared" si="4"/>
        <v>440</v>
      </c>
      <c r="F258" s="46" t="s">
        <v>18</v>
      </c>
      <c r="G258" s="35" t="s">
        <v>21</v>
      </c>
    </row>
    <row r="259" spans="1:7" ht="12.75">
      <c r="A259" s="29" t="s">
        <v>326</v>
      </c>
      <c r="B259" s="36">
        <v>5</v>
      </c>
      <c r="C259" s="37">
        <v>649</v>
      </c>
      <c r="D259" s="26">
        <v>1.5</v>
      </c>
      <c r="E259" s="38">
        <f t="shared" si="4"/>
        <v>973.5</v>
      </c>
      <c r="F259" s="26" t="s">
        <v>18</v>
      </c>
      <c r="G259" s="16" t="s">
        <v>19</v>
      </c>
    </row>
    <row r="260" spans="1:7" ht="12.75">
      <c r="A260" s="29" t="s">
        <v>327</v>
      </c>
      <c r="B260" s="36" t="s">
        <v>328</v>
      </c>
      <c r="C260" s="37">
        <v>12985</v>
      </c>
      <c r="D260" s="26"/>
      <c r="E260" s="26">
        <f t="shared" si="4"/>
        <v>0</v>
      </c>
      <c r="F260" s="26" t="s">
        <v>18</v>
      </c>
      <c r="G260" s="16" t="s">
        <v>19</v>
      </c>
    </row>
    <row r="261" spans="1:7" ht="12.75">
      <c r="A261" s="29" t="s">
        <v>329</v>
      </c>
      <c r="B261" s="36"/>
      <c r="C261" s="37"/>
      <c r="D261" s="26"/>
      <c r="E261" s="26">
        <f t="shared" si="4"/>
        <v>0</v>
      </c>
      <c r="F261" s="26"/>
      <c r="G261" s="16"/>
    </row>
    <row r="262" spans="1:7" ht="12.75">
      <c r="A262" s="11" t="s">
        <v>58</v>
      </c>
      <c r="B262" s="39">
        <v>1</v>
      </c>
      <c r="C262" s="13">
        <v>2150</v>
      </c>
      <c r="D262" s="9">
        <v>0.18</v>
      </c>
      <c r="E262" s="9">
        <f t="shared" si="4"/>
        <v>387</v>
      </c>
      <c r="F262" s="40" t="s">
        <v>18</v>
      </c>
      <c r="G262" s="10" t="s">
        <v>15</v>
      </c>
    </row>
    <row r="263" spans="1:7" ht="12.75">
      <c r="A263" s="17" t="s">
        <v>330</v>
      </c>
      <c r="B263" s="21">
        <v>0.12</v>
      </c>
      <c r="C263" s="18">
        <v>5330</v>
      </c>
      <c r="D263" s="14">
        <v>0.03</v>
      </c>
      <c r="E263" s="20">
        <f t="shared" si="4"/>
        <v>159.9</v>
      </c>
      <c r="F263" s="26" t="s">
        <v>18</v>
      </c>
      <c r="G263" s="16" t="s">
        <v>15</v>
      </c>
    </row>
    <row r="264" spans="1:8" ht="12.75">
      <c r="A264" s="17" t="s">
        <v>331</v>
      </c>
      <c r="B264" s="21">
        <v>1</v>
      </c>
      <c r="C264" s="18">
        <v>3342</v>
      </c>
      <c r="D264" s="14">
        <v>0.3</v>
      </c>
      <c r="E264" s="20">
        <f t="shared" si="4"/>
        <v>1002.5999999999999</v>
      </c>
      <c r="F264" s="26" t="s">
        <v>18</v>
      </c>
      <c r="G264" s="56" t="s">
        <v>63</v>
      </c>
      <c r="H264" s="47"/>
    </row>
    <row r="265" spans="1:7" ht="12.75">
      <c r="A265" s="17" t="s">
        <v>331</v>
      </c>
      <c r="B265" s="21">
        <v>5</v>
      </c>
      <c r="C265" s="18">
        <v>2997</v>
      </c>
      <c r="D265" s="14">
        <v>0.3</v>
      </c>
      <c r="E265" s="20">
        <f t="shared" si="4"/>
        <v>899.1</v>
      </c>
      <c r="F265" s="26" t="s">
        <v>18</v>
      </c>
      <c r="G265" s="16" t="s">
        <v>63</v>
      </c>
    </row>
    <row r="266" spans="1:7" ht="12.75">
      <c r="A266" s="17" t="s">
        <v>332</v>
      </c>
      <c r="B266" s="21">
        <v>20</v>
      </c>
      <c r="C266" s="18">
        <v>419</v>
      </c>
      <c r="D266" s="14">
        <v>3.5</v>
      </c>
      <c r="E266" s="20">
        <f t="shared" si="4"/>
        <v>1466.5</v>
      </c>
      <c r="F266" s="26" t="s">
        <v>18</v>
      </c>
      <c r="G266" s="16" t="s">
        <v>15</v>
      </c>
    </row>
    <row r="267" spans="1:7" ht="12.75">
      <c r="A267" s="17" t="s">
        <v>333</v>
      </c>
      <c r="B267" s="21">
        <v>5</v>
      </c>
      <c r="C267" s="18">
        <v>896</v>
      </c>
      <c r="D267" s="14">
        <v>0.7</v>
      </c>
      <c r="E267" s="20">
        <f t="shared" si="4"/>
        <v>627.1999999999999</v>
      </c>
      <c r="F267" s="26" t="s">
        <v>6</v>
      </c>
      <c r="G267" s="16" t="s">
        <v>63</v>
      </c>
    </row>
    <row r="268" spans="1:7" ht="12.75">
      <c r="A268" s="17" t="s">
        <v>334</v>
      </c>
      <c r="B268" s="21">
        <v>1</v>
      </c>
      <c r="C268" s="18">
        <v>1543</v>
      </c>
      <c r="D268" s="14">
        <v>0.5</v>
      </c>
      <c r="E268" s="20">
        <f t="shared" si="4"/>
        <v>771.5</v>
      </c>
      <c r="F268" s="26" t="s">
        <v>14</v>
      </c>
      <c r="G268" s="16" t="s">
        <v>35</v>
      </c>
    </row>
    <row r="269" spans="1:7" ht="12.75">
      <c r="A269" s="17" t="s">
        <v>335</v>
      </c>
      <c r="B269" s="21" t="s">
        <v>336</v>
      </c>
      <c r="C269" s="18">
        <v>11832</v>
      </c>
      <c r="D269" s="14">
        <v>0.8</v>
      </c>
      <c r="E269" s="20">
        <f t="shared" si="4"/>
        <v>9465.6</v>
      </c>
      <c r="F269" s="26" t="s">
        <v>6</v>
      </c>
      <c r="G269" s="16" t="s">
        <v>38</v>
      </c>
    </row>
    <row r="270" spans="1:7" ht="12.75">
      <c r="A270" s="17" t="s">
        <v>337</v>
      </c>
      <c r="B270" s="21">
        <v>10</v>
      </c>
      <c r="C270" s="18">
        <v>200</v>
      </c>
      <c r="D270" s="14">
        <v>4</v>
      </c>
      <c r="E270" s="9">
        <f t="shared" si="4"/>
        <v>800</v>
      </c>
      <c r="F270" s="26" t="s">
        <v>18</v>
      </c>
      <c r="G270" s="16" t="s">
        <v>10</v>
      </c>
    </row>
    <row r="271" spans="1:7" ht="12.75">
      <c r="A271" s="17" t="s">
        <v>338</v>
      </c>
      <c r="B271" s="21">
        <v>1</v>
      </c>
      <c r="C271" s="18">
        <v>1295</v>
      </c>
      <c r="D271" s="14">
        <v>0.2</v>
      </c>
      <c r="E271" s="9">
        <f t="shared" si="4"/>
        <v>259</v>
      </c>
      <c r="F271" s="26" t="s">
        <v>14</v>
      </c>
      <c r="G271" s="16" t="s">
        <v>23</v>
      </c>
    </row>
    <row r="272" spans="1:7" ht="12.75">
      <c r="A272" s="17" t="s">
        <v>339</v>
      </c>
      <c r="B272" s="21">
        <v>5</v>
      </c>
      <c r="C272" s="18">
        <v>655</v>
      </c>
      <c r="D272" s="14" t="s">
        <v>340</v>
      </c>
      <c r="E272" s="9" t="s">
        <v>341</v>
      </c>
      <c r="F272" s="26" t="s">
        <v>6</v>
      </c>
      <c r="G272" s="16" t="s">
        <v>38</v>
      </c>
    </row>
    <row r="273" spans="1:7" ht="12.75">
      <c r="A273" s="17" t="s">
        <v>342</v>
      </c>
      <c r="B273" s="21">
        <v>0.5</v>
      </c>
      <c r="C273" s="18">
        <v>7802</v>
      </c>
      <c r="D273" s="14" t="s">
        <v>343</v>
      </c>
      <c r="E273" s="9" t="s">
        <v>344</v>
      </c>
      <c r="F273" s="26" t="s">
        <v>6</v>
      </c>
      <c r="G273" s="16" t="s">
        <v>38</v>
      </c>
    </row>
    <row r="274" spans="1:7" ht="12.75">
      <c r="A274" s="17" t="s">
        <v>345</v>
      </c>
      <c r="B274" s="21">
        <v>5</v>
      </c>
      <c r="C274" s="18">
        <v>105</v>
      </c>
      <c r="D274" s="41" t="s">
        <v>157</v>
      </c>
      <c r="E274" s="9" t="s">
        <v>346</v>
      </c>
      <c r="F274" s="26" t="s">
        <v>292</v>
      </c>
      <c r="G274" s="16" t="s">
        <v>38</v>
      </c>
    </row>
    <row r="275" spans="1:7" ht="12.75">
      <c r="A275" s="17" t="s">
        <v>347</v>
      </c>
      <c r="B275" s="21">
        <v>5</v>
      </c>
      <c r="C275" s="18">
        <v>339</v>
      </c>
      <c r="D275" s="14">
        <v>2</v>
      </c>
      <c r="E275" s="9">
        <f t="shared" si="4"/>
        <v>678</v>
      </c>
      <c r="F275" s="26" t="s">
        <v>6</v>
      </c>
      <c r="G275" s="16" t="s">
        <v>19</v>
      </c>
    </row>
    <row r="276" spans="1:7" ht="12.75">
      <c r="A276" s="17" t="s">
        <v>348</v>
      </c>
      <c r="B276" s="21">
        <v>5</v>
      </c>
      <c r="C276" s="18">
        <v>300</v>
      </c>
      <c r="D276" s="14">
        <v>5</v>
      </c>
      <c r="E276" s="9">
        <f t="shared" si="4"/>
        <v>1500</v>
      </c>
      <c r="F276" s="26" t="s">
        <v>14</v>
      </c>
      <c r="G276" s="16" t="s">
        <v>38</v>
      </c>
    </row>
    <row r="277" spans="1:7" ht="12.75">
      <c r="A277" s="17" t="s">
        <v>348</v>
      </c>
      <c r="B277" s="21">
        <v>25</v>
      </c>
      <c r="C277" s="18">
        <v>290</v>
      </c>
      <c r="D277" s="14">
        <v>5</v>
      </c>
      <c r="E277" s="9">
        <f t="shared" si="4"/>
        <v>1450</v>
      </c>
      <c r="F277" s="26" t="s">
        <v>14</v>
      </c>
      <c r="G277" s="16" t="s">
        <v>38</v>
      </c>
    </row>
    <row r="278" spans="1:7" ht="12.75">
      <c r="A278" s="17" t="s">
        <v>349</v>
      </c>
      <c r="B278" s="21">
        <v>5</v>
      </c>
      <c r="C278" s="18">
        <v>1550</v>
      </c>
      <c r="D278" s="14">
        <v>0.5</v>
      </c>
      <c r="E278" s="9">
        <f t="shared" si="4"/>
        <v>775</v>
      </c>
      <c r="F278" s="26" t="s">
        <v>18</v>
      </c>
      <c r="G278" s="16" t="s">
        <v>28</v>
      </c>
    </row>
    <row r="279" spans="1:7" ht="12.75">
      <c r="A279" s="22" t="s">
        <v>350</v>
      </c>
      <c r="B279" s="21">
        <v>5</v>
      </c>
      <c r="C279" s="18">
        <v>1119</v>
      </c>
      <c r="D279" s="14">
        <v>1</v>
      </c>
      <c r="E279" s="9">
        <f t="shared" si="4"/>
        <v>1119</v>
      </c>
      <c r="F279" s="26" t="s">
        <v>18</v>
      </c>
      <c r="G279" s="16" t="s">
        <v>15</v>
      </c>
    </row>
    <row r="280" spans="1:7" ht="12.75">
      <c r="A280" s="11" t="s">
        <v>351</v>
      </c>
      <c r="B280" s="21">
        <v>5</v>
      </c>
      <c r="C280" s="18">
        <v>1787</v>
      </c>
      <c r="D280" s="14" t="s">
        <v>352</v>
      </c>
      <c r="E280" s="9" t="s">
        <v>353</v>
      </c>
      <c r="F280" s="26" t="s">
        <v>18</v>
      </c>
      <c r="G280" s="16" t="s">
        <v>15</v>
      </c>
    </row>
    <row r="281" spans="1:7" ht="12.75">
      <c r="A281" s="17" t="s">
        <v>354</v>
      </c>
      <c r="B281" s="21">
        <v>1</v>
      </c>
      <c r="C281" s="18">
        <v>312</v>
      </c>
      <c r="D281" s="41" t="s">
        <v>355</v>
      </c>
      <c r="E281" s="9" t="s">
        <v>356</v>
      </c>
      <c r="F281" s="26" t="s">
        <v>6</v>
      </c>
      <c r="G281" s="16" t="s">
        <v>357</v>
      </c>
    </row>
    <row r="282" spans="1:10" ht="12.75">
      <c r="A282" s="17" t="s">
        <v>354</v>
      </c>
      <c r="B282" s="21">
        <v>10</v>
      </c>
      <c r="C282" s="18">
        <v>305</v>
      </c>
      <c r="D282" s="41" t="s">
        <v>355</v>
      </c>
      <c r="E282" s="9" t="s">
        <v>358</v>
      </c>
      <c r="F282" s="26" t="s">
        <v>6</v>
      </c>
      <c r="G282" s="16" t="s">
        <v>357</v>
      </c>
      <c r="J282" s="57"/>
    </row>
    <row r="283" spans="1:7" ht="12.75">
      <c r="A283" s="17" t="s">
        <v>359</v>
      </c>
      <c r="B283" s="21">
        <v>5</v>
      </c>
      <c r="C283" s="18">
        <v>700</v>
      </c>
      <c r="D283" s="14">
        <v>0.75</v>
      </c>
      <c r="E283" s="9">
        <f t="shared" si="4"/>
        <v>525</v>
      </c>
      <c r="F283" s="26" t="s">
        <v>18</v>
      </c>
      <c r="G283" s="16" t="s">
        <v>26</v>
      </c>
    </row>
    <row r="284" spans="1:7" ht="12.75">
      <c r="A284" s="17" t="s">
        <v>360</v>
      </c>
      <c r="B284" s="21">
        <v>5</v>
      </c>
      <c r="C284" s="18">
        <v>649</v>
      </c>
      <c r="D284" s="14">
        <v>1</v>
      </c>
      <c r="E284" s="9">
        <f t="shared" si="4"/>
        <v>649</v>
      </c>
      <c r="F284" s="26" t="s">
        <v>6</v>
      </c>
      <c r="G284" s="16" t="s">
        <v>19</v>
      </c>
    </row>
    <row r="285" spans="1:7" ht="12.75">
      <c r="A285" s="17" t="s">
        <v>361</v>
      </c>
      <c r="B285" s="21">
        <v>5</v>
      </c>
      <c r="C285" s="18">
        <v>1449</v>
      </c>
      <c r="D285" s="14">
        <v>0.75</v>
      </c>
      <c r="E285" s="20">
        <f t="shared" si="4"/>
        <v>1086.75</v>
      </c>
      <c r="F285" s="26" t="s">
        <v>18</v>
      </c>
      <c r="G285" s="16" t="s">
        <v>19</v>
      </c>
    </row>
    <row r="286" spans="1:7" ht="12.75">
      <c r="A286" s="17" t="s">
        <v>362</v>
      </c>
      <c r="B286" s="21">
        <v>5</v>
      </c>
      <c r="C286" s="18">
        <v>710</v>
      </c>
      <c r="D286" s="14">
        <v>3</v>
      </c>
      <c r="E286" s="9">
        <f t="shared" si="4"/>
        <v>2130</v>
      </c>
      <c r="F286" s="26" t="s">
        <v>18</v>
      </c>
      <c r="G286" s="16" t="s">
        <v>80</v>
      </c>
    </row>
    <row r="287" spans="1:7" ht="12.75">
      <c r="A287" s="17" t="s">
        <v>363</v>
      </c>
      <c r="B287" s="21">
        <v>5</v>
      </c>
      <c r="C287" s="18">
        <v>660</v>
      </c>
      <c r="D287" s="14">
        <v>1</v>
      </c>
      <c r="E287" s="9">
        <f t="shared" si="4"/>
        <v>660</v>
      </c>
      <c r="F287" s="26" t="s">
        <v>18</v>
      </c>
      <c r="G287" s="16" t="s">
        <v>26</v>
      </c>
    </row>
    <row r="288" spans="1:7" ht="12.75">
      <c r="A288" s="22" t="s">
        <v>364</v>
      </c>
      <c r="B288" s="21">
        <v>5</v>
      </c>
      <c r="C288" s="18">
        <v>1740</v>
      </c>
      <c r="D288" s="14" t="s">
        <v>365</v>
      </c>
      <c r="E288" s="9" t="s">
        <v>366</v>
      </c>
      <c r="F288" s="26" t="s">
        <v>367</v>
      </c>
      <c r="G288" s="16" t="s">
        <v>15</v>
      </c>
    </row>
    <row r="289" spans="1:7" ht="12.75">
      <c r="A289" s="11" t="s">
        <v>368</v>
      </c>
      <c r="B289" s="21">
        <v>5</v>
      </c>
      <c r="C289" s="18">
        <v>555</v>
      </c>
      <c r="D289" s="14">
        <v>1.5</v>
      </c>
      <c r="E289" s="20">
        <f t="shared" si="4"/>
        <v>832.5</v>
      </c>
      <c r="F289" s="26" t="s">
        <v>18</v>
      </c>
      <c r="G289" s="16" t="s">
        <v>26</v>
      </c>
    </row>
    <row r="290" spans="1:7" ht="12.75">
      <c r="A290" s="17" t="s">
        <v>369</v>
      </c>
      <c r="B290" s="21" t="s">
        <v>370</v>
      </c>
      <c r="C290" s="18">
        <v>5495</v>
      </c>
      <c r="D290" s="14"/>
      <c r="E290" s="9">
        <f t="shared" si="4"/>
        <v>0</v>
      </c>
      <c r="F290" s="26" t="s">
        <v>18</v>
      </c>
      <c r="G290" s="16" t="s">
        <v>262</v>
      </c>
    </row>
    <row r="291" spans="1:7" ht="12.75">
      <c r="A291" s="17" t="s">
        <v>371</v>
      </c>
      <c r="B291" s="21">
        <v>0.05</v>
      </c>
      <c r="C291" s="18">
        <v>3599</v>
      </c>
      <c r="D291" s="14" t="s">
        <v>372</v>
      </c>
      <c r="E291" s="9" t="s">
        <v>373</v>
      </c>
      <c r="F291" s="26" t="s">
        <v>14</v>
      </c>
      <c r="G291" s="16" t="s">
        <v>80</v>
      </c>
    </row>
    <row r="292" spans="1:7" ht="12.75">
      <c r="A292" s="17" t="s">
        <v>371</v>
      </c>
      <c r="B292" s="21">
        <v>0.5</v>
      </c>
      <c r="C292" s="18">
        <v>3499</v>
      </c>
      <c r="D292" s="14" t="s">
        <v>372</v>
      </c>
      <c r="E292" s="9" t="s">
        <v>374</v>
      </c>
      <c r="F292" s="26" t="s">
        <v>14</v>
      </c>
      <c r="G292" s="16" t="s">
        <v>80</v>
      </c>
    </row>
    <row r="293" spans="1:7" ht="12.75">
      <c r="A293" s="17" t="s">
        <v>375</v>
      </c>
      <c r="B293" s="21">
        <v>1.08</v>
      </c>
      <c r="C293" s="18">
        <v>3300</v>
      </c>
      <c r="D293" s="14" t="s">
        <v>372</v>
      </c>
      <c r="E293" s="9" t="s">
        <v>376</v>
      </c>
      <c r="F293" s="26" t="s">
        <v>14</v>
      </c>
      <c r="G293" s="16" t="s">
        <v>80</v>
      </c>
    </row>
    <row r="294" spans="1:7" ht="12.75">
      <c r="A294" s="17" t="s">
        <v>377</v>
      </c>
      <c r="B294" s="21">
        <v>1</v>
      </c>
      <c r="C294" s="18">
        <v>831</v>
      </c>
      <c r="D294" s="14">
        <v>0.6</v>
      </c>
      <c r="E294" s="20">
        <f t="shared" si="4"/>
        <v>498.59999999999997</v>
      </c>
      <c r="F294" s="26" t="s">
        <v>18</v>
      </c>
      <c r="G294" s="16" t="s">
        <v>63</v>
      </c>
    </row>
    <row r="295" spans="1:7" ht="12.75">
      <c r="A295" s="17" t="s">
        <v>377</v>
      </c>
      <c r="B295" s="21">
        <v>5</v>
      </c>
      <c r="C295" s="18">
        <v>734</v>
      </c>
      <c r="D295" s="14">
        <v>0.6</v>
      </c>
      <c r="E295" s="20">
        <f t="shared" si="4"/>
        <v>440.4</v>
      </c>
      <c r="F295" s="26" t="s">
        <v>18</v>
      </c>
      <c r="G295" s="16" t="s">
        <v>63</v>
      </c>
    </row>
    <row r="296" spans="1:7" ht="12.75">
      <c r="A296" s="17" t="s">
        <v>378</v>
      </c>
      <c r="B296" s="21">
        <v>5</v>
      </c>
      <c r="C296" s="18">
        <v>420</v>
      </c>
      <c r="D296" s="14">
        <v>1</v>
      </c>
      <c r="E296" s="9">
        <f t="shared" si="4"/>
        <v>420</v>
      </c>
      <c r="F296" s="26" t="s">
        <v>18</v>
      </c>
      <c r="G296" s="16" t="s">
        <v>63</v>
      </c>
    </row>
    <row r="297" spans="1:7" ht="12.75">
      <c r="A297" s="17" t="s">
        <v>379</v>
      </c>
      <c r="B297" s="21">
        <v>1</v>
      </c>
      <c r="C297" s="18">
        <v>800</v>
      </c>
      <c r="D297" s="14">
        <v>2.5</v>
      </c>
      <c r="E297" s="9">
        <f t="shared" si="4"/>
        <v>2000</v>
      </c>
      <c r="F297" s="26" t="s">
        <v>6</v>
      </c>
      <c r="G297" s="16" t="s">
        <v>10</v>
      </c>
    </row>
    <row r="298" spans="1:7" ht="12.75">
      <c r="A298" s="17" t="s">
        <v>379</v>
      </c>
      <c r="B298" s="21">
        <v>5</v>
      </c>
      <c r="C298" s="18">
        <v>730</v>
      </c>
      <c r="D298" s="14">
        <v>2.5</v>
      </c>
      <c r="E298" s="9">
        <f t="shared" si="4"/>
        <v>1825</v>
      </c>
      <c r="F298" s="26" t="s">
        <v>6</v>
      </c>
      <c r="G298" s="16" t="s">
        <v>10</v>
      </c>
    </row>
    <row r="299" spans="1:7" ht="12.75">
      <c r="A299" s="17" t="s">
        <v>380</v>
      </c>
      <c r="B299" s="21">
        <v>0.5</v>
      </c>
      <c r="C299" s="18">
        <v>2200</v>
      </c>
      <c r="D299" s="48">
        <v>0.0005</v>
      </c>
      <c r="E299" s="9"/>
      <c r="F299" s="26" t="s">
        <v>14</v>
      </c>
      <c r="G299" s="16" t="s">
        <v>80</v>
      </c>
    </row>
    <row r="300" spans="1:7" ht="12.75">
      <c r="A300" s="17" t="s">
        <v>381</v>
      </c>
      <c r="B300" s="21">
        <v>1</v>
      </c>
      <c r="C300" s="18">
        <v>1880</v>
      </c>
      <c r="D300" s="14">
        <v>0.4</v>
      </c>
      <c r="E300" s="9">
        <f aca="true" t="shared" si="5" ref="E300:E359">C300*D300</f>
        <v>752</v>
      </c>
      <c r="F300" s="26" t="s">
        <v>14</v>
      </c>
      <c r="G300" s="16" t="s">
        <v>10</v>
      </c>
    </row>
    <row r="301" spans="1:7" ht="12.75">
      <c r="A301" s="17" t="s">
        <v>382</v>
      </c>
      <c r="B301" s="21">
        <v>10</v>
      </c>
      <c r="C301" s="18">
        <v>82</v>
      </c>
      <c r="D301" s="14"/>
      <c r="E301" s="9">
        <f t="shared" si="5"/>
        <v>0</v>
      </c>
      <c r="F301" s="26" t="s">
        <v>14</v>
      </c>
      <c r="G301" s="16" t="s">
        <v>77</v>
      </c>
    </row>
    <row r="302" spans="1:7" ht="12.75">
      <c r="A302" s="17" t="s">
        <v>383</v>
      </c>
      <c r="B302" s="21">
        <v>25</v>
      </c>
      <c r="C302" s="18">
        <v>262</v>
      </c>
      <c r="D302" s="14">
        <v>2.5</v>
      </c>
      <c r="E302" s="9">
        <f t="shared" si="5"/>
        <v>655</v>
      </c>
      <c r="F302" s="26" t="s">
        <v>6</v>
      </c>
      <c r="G302" s="16" t="s">
        <v>45</v>
      </c>
    </row>
    <row r="303" spans="1:7" ht="12.75">
      <c r="A303" s="17" t="s">
        <v>384</v>
      </c>
      <c r="B303" s="21">
        <v>1</v>
      </c>
      <c r="C303" s="18">
        <v>794</v>
      </c>
      <c r="D303" s="14">
        <v>0.6</v>
      </c>
      <c r="E303" s="20">
        <f t="shared" si="5"/>
        <v>476.4</v>
      </c>
      <c r="F303" s="26" t="s">
        <v>14</v>
      </c>
      <c r="G303" s="16" t="s">
        <v>63</v>
      </c>
    </row>
    <row r="304" spans="1:7" ht="12.75">
      <c r="A304" s="17" t="s">
        <v>384</v>
      </c>
      <c r="B304" s="21">
        <v>5</v>
      </c>
      <c r="C304" s="18">
        <v>699</v>
      </c>
      <c r="D304" s="14">
        <v>0.6</v>
      </c>
      <c r="E304" s="20">
        <f t="shared" si="5"/>
        <v>419.4</v>
      </c>
      <c r="F304" s="26" t="s">
        <v>14</v>
      </c>
      <c r="G304" s="16" t="s">
        <v>63</v>
      </c>
    </row>
    <row r="305" spans="1:7" ht="12.75">
      <c r="A305" s="17" t="s">
        <v>385</v>
      </c>
      <c r="B305" s="21">
        <v>20</v>
      </c>
      <c r="C305" s="18">
        <v>462</v>
      </c>
      <c r="D305" s="14" t="s">
        <v>386</v>
      </c>
      <c r="E305" s="9"/>
      <c r="F305" s="26" t="s">
        <v>14</v>
      </c>
      <c r="G305" s="16" t="s">
        <v>35</v>
      </c>
    </row>
    <row r="306" spans="1:7" ht="12.75">
      <c r="A306" s="17" t="s">
        <v>387</v>
      </c>
      <c r="B306" s="21">
        <v>1</v>
      </c>
      <c r="C306" s="18">
        <v>771</v>
      </c>
      <c r="D306" s="14">
        <v>1</v>
      </c>
      <c r="E306" s="9">
        <f t="shared" si="5"/>
        <v>771</v>
      </c>
      <c r="F306" s="26" t="s">
        <v>14</v>
      </c>
      <c r="G306" s="16" t="s">
        <v>35</v>
      </c>
    </row>
    <row r="307" spans="1:7" ht="12.75">
      <c r="A307" s="17" t="s">
        <v>387</v>
      </c>
      <c r="B307" s="21">
        <v>5</v>
      </c>
      <c r="C307" s="18">
        <v>767</v>
      </c>
      <c r="D307" s="14">
        <v>1</v>
      </c>
      <c r="E307" s="9">
        <f t="shared" si="5"/>
        <v>767</v>
      </c>
      <c r="F307" s="26" t="s">
        <v>14</v>
      </c>
      <c r="G307" s="16" t="s">
        <v>35</v>
      </c>
    </row>
    <row r="308" spans="1:7" ht="12.75">
      <c r="A308" s="17" t="s">
        <v>388</v>
      </c>
      <c r="B308" s="21">
        <v>10</v>
      </c>
      <c r="C308" s="18">
        <v>240</v>
      </c>
      <c r="D308" s="14">
        <v>1.5</v>
      </c>
      <c r="E308" s="9">
        <f t="shared" si="5"/>
        <v>360</v>
      </c>
      <c r="F308" s="26" t="s">
        <v>18</v>
      </c>
      <c r="G308" s="16" t="s">
        <v>28</v>
      </c>
    </row>
    <row r="309" spans="1:7" ht="12.75">
      <c r="A309" s="17" t="s">
        <v>389</v>
      </c>
      <c r="B309" s="21">
        <v>5</v>
      </c>
      <c r="C309" s="18">
        <v>799</v>
      </c>
      <c r="D309" s="14">
        <v>0.5</v>
      </c>
      <c r="E309" s="20">
        <f t="shared" si="5"/>
        <v>399.5</v>
      </c>
      <c r="F309" s="26" t="s">
        <v>6</v>
      </c>
      <c r="G309" s="16" t="s">
        <v>19</v>
      </c>
    </row>
    <row r="310" spans="1:7" ht="12.75">
      <c r="A310" s="22" t="s">
        <v>390</v>
      </c>
      <c r="B310" s="44">
        <v>5</v>
      </c>
      <c r="C310" s="32">
        <v>842</v>
      </c>
      <c r="D310" s="25">
        <v>1</v>
      </c>
      <c r="E310" s="45">
        <f t="shared" si="5"/>
        <v>842</v>
      </c>
      <c r="F310" s="46" t="s">
        <v>6</v>
      </c>
      <c r="G310" s="35" t="s">
        <v>26</v>
      </c>
    </row>
    <row r="311" spans="1:7" ht="12.75">
      <c r="A311" s="29" t="s">
        <v>391</v>
      </c>
      <c r="B311" s="36">
        <v>1</v>
      </c>
      <c r="C311" s="37">
        <v>1990</v>
      </c>
      <c r="D311" s="26">
        <v>1</v>
      </c>
      <c r="E311" s="26">
        <f t="shared" si="5"/>
        <v>1990</v>
      </c>
      <c r="F311" s="26" t="s">
        <v>6</v>
      </c>
      <c r="G311" s="16" t="s">
        <v>15</v>
      </c>
    </row>
    <row r="312" spans="1:7" ht="12.75">
      <c r="A312" s="29" t="s">
        <v>391</v>
      </c>
      <c r="B312" s="36">
        <v>5</v>
      </c>
      <c r="C312" s="37">
        <v>1980</v>
      </c>
      <c r="D312" s="26">
        <v>1</v>
      </c>
      <c r="E312" s="26">
        <f t="shared" si="5"/>
        <v>1980</v>
      </c>
      <c r="F312" s="26" t="s">
        <v>6</v>
      </c>
      <c r="G312" s="16" t="s">
        <v>15</v>
      </c>
    </row>
    <row r="313" spans="1:7" ht="12.75">
      <c r="A313" s="29" t="s">
        <v>392</v>
      </c>
      <c r="B313" s="36">
        <v>1</v>
      </c>
      <c r="C313" s="37">
        <v>849</v>
      </c>
      <c r="D313" s="26">
        <v>0.05</v>
      </c>
      <c r="E313" s="26"/>
      <c r="F313" s="26" t="s">
        <v>14</v>
      </c>
      <c r="G313" s="16" t="s">
        <v>80</v>
      </c>
    </row>
    <row r="314" spans="1:7" ht="12.75">
      <c r="A314" s="11" t="s">
        <v>393</v>
      </c>
      <c r="B314" s="39">
        <v>5</v>
      </c>
      <c r="C314" s="13">
        <v>715</v>
      </c>
      <c r="D314" s="58" t="s">
        <v>394</v>
      </c>
      <c r="E314" s="9" t="s">
        <v>395</v>
      </c>
      <c r="F314" s="40" t="s">
        <v>18</v>
      </c>
      <c r="G314" s="10" t="s">
        <v>10</v>
      </c>
    </row>
    <row r="315" spans="1:7" ht="12.75">
      <c r="A315" s="17" t="s">
        <v>396</v>
      </c>
      <c r="B315" s="21" t="s">
        <v>397</v>
      </c>
      <c r="C315" s="18">
        <v>5992</v>
      </c>
      <c r="D315" s="48"/>
      <c r="E315" s="9">
        <f t="shared" si="5"/>
        <v>0</v>
      </c>
      <c r="F315" s="26" t="s">
        <v>18</v>
      </c>
      <c r="G315" s="16" t="s">
        <v>10</v>
      </c>
    </row>
    <row r="316" spans="1:7" ht="12.75">
      <c r="A316" s="17" t="s">
        <v>398</v>
      </c>
      <c r="B316" s="21" t="s">
        <v>75</v>
      </c>
      <c r="C316" s="18">
        <v>6355</v>
      </c>
      <c r="D316" s="14"/>
      <c r="E316" s="9">
        <f t="shared" si="5"/>
        <v>0</v>
      </c>
      <c r="F316" s="26" t="s">
        <v>18</v>
      </c>
      <c r="G316" s="16" t="s">
        <v>10</v>
      </c>
    </row>
    <row r="317" spans="1:7" ht="12.75">
      <c r="A317" s="17" t="s">
        <v>399</v>
      </c>
      <c r="B317" s="21">
        <v>1</v>
      </c>
      <c r="C317" s="18">
        <v>620</v>
      </c>
      <c r="D317" s="14">
        <v>1</v>
      </c>
      <c r="E317" s="9">
        <f t="shared" si="5"/>
        <v>620</v>
      </c>
      <c r="F317" s="26" t="s">
        <v>18</v>
      </c>
      <c r="G317" s="16" t="s">
        <v>35</v>
      </c>
    </row>
    <row r="318" spans="1:7" ht="12.75">
      <c r="A318" s="17" t="s">
        <v>399</v>
      </c>
      <c r="B318" s="21">
        <v>10</v>
      </c>
      <c r="C318" s="18">
        <v>572</v>
      </c>
      <c r="D318" s="14">
        <v>1</v>
      </c>
      <c r="E318" s="9">
        <f t="shared" si="5"/>
        <v>572</v>
      </c>
      <c r="F318" s="26" t="s">
        <v>18</v>
      </c>
      <c r="G318" s="16" t="s">
        <v>35</v>
      </c>
    </row>
    <row r="319" spans="1:7" ht="12.75">
      <c r="A319" s="17" t="s">
        <v>400</v>
      </c>
      <c r="B319" s="21">
        <v>5</v>
      </c>
      <c r="C319" s="18">
        <v>425</v>
      </c>
      <c r="D319" s="14">
        <v>1.25</v>
      </c>
      <c r="E319" s="20">
        <f t="shared" si="5"/>
        <v>531.25</v>
      </c>
      <c r="F319" s="26" t="s">
        <v>18</v>
      </c>
      <c r="G319" s="16" t="s">
        <v>38</v>
      </c>
    </row>
    <row r="320" spans="1:7" ht="12.75">
      <c r="A320" s="17" t="s">
        <v>401</v>
      </c>
      <c r="B320" s="21">
        <v>5</v>
      </c>
      <c r="C320" s="18">
        <v>148</v>
      </c>
      <c r="D320" s="14" t="s">
        <v>66</v>
      </c>
      <c r="E320" s="9">
        <v>0</v>
      </c>
      <c r="F320" s="26" t="s">
        <v>22</v>
      </c>
      <c r="G320" s="16" t="s">
        <v>21</v>
      </c>
    </row>
    <row r="321" spans="1:7" ht="12.75">
      <c r="A321" s="17" t="s">
        <v>402</v>
      </c>
      <c r="B321" s="21">
        <v>5</v>
      </c>
      <c r="C321" s="18">
        <v>243</v>
      </c>
      <c r="D321" s="14">
        <v>4</v>
      </c>
      <c r="E321" s="9">
        <f t="shared" si="5"/>
        <v>972</v>
      </c>
      <c r="F321" s="26" t="s">
        <v>18</v>
      </c>
      <c r="G321" s="16" t="s">
        <v>23</v>
      </c>
    </row>
    <row r="322" spans="1:7" ht="12.75">
      <c r="A322" s="17" t="s">
        <v>403</v>
      </c>
      <c r="B322" s="21">
        <v>1</v>
      </c>
      <c r="C322" s="18">
        <v>460</v>
      </c>
      <c r="D322" s="14" t="s">
        <v>165</v>
      </c>
      <c r="E322" s="9" t="s">
        <v>171</v>
      </c>
      <c r="F322" s="26" t="s">
        <v>6</v>
      </c>
      <c r="G322" s="16" t="s">
        <v>15</v>
      </c>
    </row>
    <row r="323" spans="1:7" ht="12.75">
      <c r="A323" s="17" t="s">
        <v>403</v>
      </c>
      <c r="B323" s="21">
        <v>5</v>
      </c>
      <c r="C323" s="18">
        <v>437</v>
      </c>
      <c r="D323" s="14" t="s">
        <v>165</v>
      </c>
      <c r="E323" s="9" t="s">
        <v>404</v>
      </c>
      <c r="F323" s="26" t="s">
        <v>6</v>
      </c>
      <c r="G323" s="16" t="s">
        <v>15</v>
      </c>
    </row>
    <row r="324" spans="1:7" ht="12.75">
      <c r="A324" s="59" t="s">
        <v>405</v>
      </c>
      <c r="B324" s="21">
        <v>1</v>
      </c>
      <c r="C324" s="18">
        <v>382</v>
      </c>
      <c r="D324" s="14">
        <v>1</v>
      </c>
      <c r="E324" s="9">
        <f t="shared" si="5"/>
        <v>382</v>
      </c>
      <c r="F324" s="26" t="s">
        <v>14</v>
      </c>
      <c r="G324" s="16" t="s">
        <v>10</v>
      </c>
    </row>
    <row r="325" spans="1:7" ht="12.75">
      <c r="A325" s="59" t="s">
        <v>406</v>
      </c>
      <c r="B325" s="21" t="s">
        <v>407</v>
      </c>
      <c r="C325" s="18">
        <v>3799</v>
      </c>
      <c r="D325" s="14"/>
      <c r="E325" s="9">
        <f t="shared" si="5"/>
        <v>0</v>
      </c>
      <c r="F325" s="26" t="s">
        <v>14</v>
      </c>
      <c r="G325" s="16" t="s">
        <v>10</v>
      </c>
    </row>
    <row r="326" spans="1:7" ht="12.75">
      <c r="A326" s="60" t="s">
        <v>408</v>
      </c>
      <c r="B326" s="21">
        <v>5</v>
      </c>
      <c r="C326" s="18">
        <v>2519</v>
      </c>
      <c r="D326" s="14">
        <v>0.5</v>
      </c>
      <c r="E326" s="20">
        <f t="shared" si="5"/>
        <v>1259.5</v>
      </c>
      <c r="F326" s="26" t="s">
        <v>6</v>
      </c>
      <c r="G326" s="16" t="s">
        <v>10</v>
      </c>
    </row>
    <row r="327" spans="1:7" ht="12.75">
      <c r="A327" s="11" t="s">
        <v>409</v>
      </c>
      <c r="B327" s="21">
        <v>1</v>
      </c>
      <c r="C327" s="18">
        <v>1596</v>
      </c>
      <c r="D327" s="14">
        <v>0.5</v>
      </c>
      <c r="E327" s="9">
        <f t="shared" si="5"/>
        <v>798</v>
      </c>
      <c r="F327" s="26" t="s">
        <v>14</v>
      </c>
      <c r="G327" s="16" t="s">
        <v>15</v>
      </c>
    </row>
    <row r="328" spans="1:7" ht="12.75">
      <c r="A328" s="17" t="s">
        <v>410</v>
      </c>
      <c r="B328" s="21">
        <v>10</v>
      </c>
      <c r="C328" s="18">
        <v>238</v>
      </c>
      <c r="D328" s="14">
        <v>2</v>
      </c>
      <c r="E328" s="9">
        <f t="shared" si="5"/>
        <v>476</v>
      </c>
      <c r="F328" s="26" t="s">
        <v>6</v>
      </c>
      <c r="G328" s="16" t="s">
        <v>10</v>
      </c>
    </row>
    <row r="329" spans="1:7" ht="12.75">
      <c r="A329" s="17" t="s">
        <v>411</v>
      </c>
      <c r="B329" s="21" t="s">
        <v>412</v>
      </c>
      <c r="C329" s="18"/>
      <c r="D329" s="14"/>
      <c r="E329" s="9">
        <f t="shared" si="5"/>
        <v>0</v>
      </c>
      <c r="F329" s="26" t="s">
        <v>413</v>
      </c>
      <c r="G329" s="16" t="s">
        <v>414</v>
      </c>
    </row>
    <row r="330" spans="1:7" ht="12.75">
      <c r="A330" s="17" t="s">
        <v>415</v>
      </c>
      <c r="B330" s="21">
        <v>1</v>
      </c>
      <c r="C330" s="18">
        <v>1171</v>
      </c>
      <c r="D330" s="14">
        <v>3</v>
      </c>
      <c r="E330" s="9">
        <f t="shared" si="5"/>
        <v>3513</v>
      </c>
      <c r="F330" s="26" t="s">
        <v>6</v>
      </c>
      <c r="G330" s="16" t="s">
        <v>38</v>
      </c>
    </row>
    <row r="331" spans="1:7" ht="12.75">
      <c r="A331" s="17" t="s">
        <v>416</v>
      </c>
      <c r="B331" s="21">
        <v>6</v>
      </c>
      <c r="C331" s="18">
        <v>549</v>
      </c>
      <c r="D331" s="14">
        <v>1.5</v>
      </c>
      <c r="E331" s="20">
        <f t="shared" si="5"/>
        <v>823.5</v>
      </c>
      <c r="F331" s="26" t="s">
        <v>6</v>
      </c>
      <c r="G331" s="16" t="s">
        <v>38</v>
      </c>
    </row>
    <row r="332" spans="1:7" ht="12.75">
      <c r="A332" s="17" t="s">
        <v>417</v>
      </c>
      <c r="B332" s="21">
        <v>5</v>
      </c>
      <c r="C332" s="18">
        <v>1283</v>
      </c>
      <c r="D332" s="14">
        <v>0.75</v>
      </c>
      <c r="E332" s="20">
        <f t="shared" si="5"/>
        <v>962.25</v>
      </c>
      <c r="F332" s="26" t="s">
        <v>6</v>
      </c>
      <c r="G332" s="16" t="s">
        <v>38</v>
      </c>
    </row>
    <row r="333" spans="1:7" ht="12.75">
      <c r="A333" s="17" t="s">
        <v>418</v>
      </c>
      <c r="B333" s="21">
        <v>5</v>
      </c>
      <c r="C333" s="18">
        <v>429</v>
      </c>
      <c r="D333" s="14" t="s">
        <v>419</v>
      </c>
      <c r="E333" s="9" t="s">
        <v>420</v>
      </c>
      <c r="F333" s="26" t="s">
        <v>86</v>
      </c>
      <c r="G333" s="16" t="s">
        <v>421</v>
      </c>
    </row>
    <row r="334" spans="1:7" ht="12.75">
      <c r="A334" s="17" t="s">
        <v>422</v>
      </c>
      <c r="B334" s="21">
        <v>20</v>
      </c>
      <c r="C334" s="18">
        <v>239</v>
      </c>
      <c r="D334" s="14">
        <v>2</v>
      </c>
      <c r="E334" s="9">
        <f t="shared" si="5"/>
        <v>478</v>
      </c>
      <c r="F334" s="26" t="s">
        <v>18</v>
      </c>
      <c r="G334" s="16" t="s">
        <v>80</v>
      </c>
    </row>
    <row r="335" spans="1:7" ht="12.75">
      <c r="A335" s="17" t="s">
        <v>423</v>
      </c>
      <c r="B335" s="21" t="s">
        <v>424</v>
      </c>
      <c r="C335" s="18">
        <v>14000</v>
      </c>
      <c r="D335" s="14"/>
      <c r="E335" s="9">
        <f t="shared" si="5"/>
        <v>0</v>
      </c>
      <c r="F335" s="26" t="s">
        <v>18</v>
      </c>
      <c r="G335" s="16" t="s">
        <v>80</v>
      </c>
    </row>
    <row r="336" spans="1:7" ht="12.75">
      <c r="A336" s="17" t="s">
        <v>425</v>
      </c>
      <c r="B336" s="21"/>
      <c r="C336" s="18"/>
      <c r="D336" s="14"/>
      <c r="E336" s="9">
        <f t="shared" si="5"/>
        <v>0</v>
      </c>
      <c r="F336" s="26"/>
      <c r="G336" s="16"/>
    </row>
    <row r="337" spans="1:7" ht="12.75">
      <c r="A337" s="17" t="s">
        <v>426</v>
      </c>
      <c r="B337" s="21">
        <v>20</v>
      </c>
      <c r="C337" s="18">
        <v>276</v>
      </c>
      <c r="D337" s="14">
        <v>3</v>
      </c>
      <c r="E337" s="9">
        <f t="shared" si="5"/>
        <v>828</v>
      </c>
      <c r="F337" s="26" t="s">
        <v>18</v>
      </c>
      <c r="G337" s="16" t="s">
        <v>19</v>
      </c>
    </row>
    <row r="338" spans="1:7" ht="12.75">
      <c r="A338" s="22" t="s">
        <v>427</v>
      </c>
      <c r="B338" s="21">
        <v>5</v>
      </c>
      <c r="C338" s="18">
        <v>949</v>
      </c>
      <c r="D338" s="14">
        <v>1</v>
      </c>
      <c r="E338" s="9">
        <f t="shared" si="5"/>
        <v>949</v>
      </c>
      <c r="F338" s="26" t="s">
        <v>18</v>
      </c>
      <c r="G338" s="16" t="s">
        <v>38</v>
      </c>
    </row>
    <row r="339" spans="1:7" ht="12.75">
      <c r="A339" s="11" t="s">
        <v>130</v>
      </c>
      <c r="B339" s="21">
        <v>1</v>
      </c>
      <c r="C339" s="18">
        <v>2690</v>
      </c>
      <c r="D339" s="14">
        <v>0.3</v>
      </c>
      <c r="E339" s="9">
        <f t="shared" si="5"/>
        <v>807</v>
      </c>
      <c r="F339" s="26" t="s">
        <v>6</v>
      </c>
      <c r="G339" s="16" t="s">
        <v>28</v>
      </c>
    </row>
    <row r="340" spans="1:7" ht="12.75">
      <c r="A340" s="17" t="s">
        <v>428</v>
      </c>
      <c r="B340" s="21">
        <v>10</v>
      </c>
      <c r="C340" s="18">
        <v>333</v>
      </c>
      <c r="D340" s="14">
        <v>1.5</v>
      </c>
      <c r="E340" s="20">
        <f t="shared" si="5"/>
        <v>499.5</v>
      </c>
      <c r="F340" s="26" t="s">
        <v>18</v>
      </c>
      <c r="G340" s="16" t="s">
        <v>10</v>
      </c>
    </row>
    <row r="341" spans="1:7" ht="12.75">
      <c r="A341" s="17" t="s">
        <v>429</v>
      </c>
      <c r="B341" s="21">
        <v>5</v>
      </c>
      <c r="C341" s="18">
        <v>898</v>
      </c>
      <c r="D341" s="14">
        <v>2</v>
      </c>
      <c r="E341" s="9">
        <f t="shared" si="5"/>
        <v>1796</v>
      </c>
      <c r="F341" s="26" t="s">
        <v>6</v>
      </c>
      <c r="G341" s="16" t="s">
        <v>28</v>
      </c>
    </row>
    <row r="342" spans="1:7" ht="12.75">
      <c r="A342" s="17" t="s">
        <v>430</v>
      </c>
      <c r="B342" s="21">
        <v>1</v>
      </c>
      <c r="C342" s="18">
        <v>1800</v>
      </c>
      <c r="D342" s="14">
        <v>0.8</v>
      </c>
      <c r="E342" s="9">
        <f t="shared" si="5"/>
        <v>1440</v>
      </c>
      <c r="F342" s="26" t="s">
        <v>6</v>
      </c>
      <c r="G342" s="16" t="s">
        <v>15</v>
      </c>
    </row>
    <row r="343" spans="1:7" ht="12.75">
      <c r="A343" s="17" t="s">
        <v>431</v>
      </c>
      <c r="B343" s="21">
        <v>1</v>
      </c>
      <c r="C343" s="18">
        <v>820</v>
      </c>
      <c r="D343" s="14">
        <v>2</v>
      </c>
      <c r="E343" s="9">
        <f t="shared" si="5"/>
        <v>1640</v>
      </c>
      <c r="F343" s="26" t="s">
        <v>6</v>
      </c>
      <c r="G343" s="16" t="s">
        <v>10</v>
      </c>
    </row>
    <row r="344" spans="1:7" ht="12.75">
      <c r="A344" s="17" t="s">
        <v>431</v>
      </c>
      <c r="B344" s="21">
        <v>5</v>
      </c>
      <c r="C344" s="18">
        <v>799</v>
      </c>
      <c r="D344" s="14">
        <v>2</v>
      </c>
      <c r="E344" s="9">
        <f t="shared" si="5"/>
        <v>1598</v>
      </c>
      <c r="F344" s="26" t="s">
        <v>6</v>
      </c>
      <c r="G344" s="16" t="s">
        <v>15</v>
      </c>
    </row>
    <row r="345" spans="1:7" ht="12.75">
      <c r="A345" s="17" t="s">
        <v>432</v>
      </c>
      <c r="B345" s="21">
        <v>5</v>
      </c>
      <c r="C345" s="18">
        <v>669</v>
      </c>
      <c r="D345" s="14">
        <v>1.5</v>
      </c>
      <c r="E345" s="20">
        <f t="shared" si="5"/>
        <v>1003.5</v>
      </c>
      <c r="F345" s="26" t="s">
        <v>18</v>
      </c>
      <c r="G345" s="16" t="s">
        <v>80</v>
      </c>
    </row>
    <row r="346" spans="1:7" ht="12.75">
      <c r="A346" s="17" t="s">
        <v>433</v>
      </c>
      <c r="B346" s="21">
        <v>1</v>
      </c>
      <c r="C346" s="18">
        <v>1118</v>
      </c>
      <c r="D346" s="48">
        <v>0.0001</v>
      </c>
      <c r="E346" s="9"/>
      <c r="F346" s="26" t="s">
        <v>22</v>
      </c>
      <c r="G346" s="16" t="s">
        <v>28</v>
      </c>
    </row>
    <row r="347" spans="1:7" ht="12.75">
      <c r="A347" s="17" t="s">
        <v>434</v>
      </c>
      <c r="B347" s="21" t="s">
        <v>435</v>
      </c>
      <c r="C347" s="18">
        <v>3675</v>
      </c>
      <c r="D347" s="14"/>
      <c r="E347" s="9">
        <f t="shared" si="5"/>
        <v>0</v>
      </c>
      <c r="F347" s="26" t="s">
        <v>6</v>
      </c>
      <c r="G347" s="16" t="s">
        <v>357</v>
      </c>
    </row>
    <row r="348" spans="1:7" ht="12.75">
      <c r="A348" s="17" t="s">
        <v>436</v>
      </c>
      <c r="B348" s="21">
        <v>5</v>
      </c>
      <c r="C348" s="18">
        <v>1846</v>
      </c>
      <c r="D348" s="14">
        <v>0.5</v>
      </c>
      <c r="E348" s="9">
        <f t="shared" si="5"/>
        <v>923</v>
      </c>
      <c r="F348" s="26" t="s">
        <v>137</v>
      </c>
      <c r="G348" s="16" t="s">
        <v>38</v>
      </c>
    </row>
    <row r="349" spans="1:7" ht="12.75">
      <c r="A349" s="17" t="s">
        <v>437</v>
      </c>
      <c r="B349" s="21">
        <v>20</v>
      </c>
      <c r="C349" s="18">
        <v>1049</v>
      </c>
      <c r="D349" s="14">
        <v>1</v>
      </c>
      <c r="E349" s="9">
        <f t="shared" si="5"/>
        <v>1049</v>
      </c>
      <c r="F349" s="26" t="s">
        <v>137</v>
      </c>
      <c r="G349" s="16" t="s">
        <v>38</v>
      </c>
    </row>
    <row r="350" spans="1:7" ht="12.75">
      <c r="A350" s="17" t="s">
        <v>438</v>
      </c>
      <c r="B350" s="21" t="s">
        <v>439</v>
      </c>
      <c r="C350" s="18">
        <v>2010</v>
      </c>
      <c r="D350" s="14"/>
      <c r="E350" s="9">
        <f t="shared" si="5"/>
        <v>0</v>
      </c>
      <c r="F350" s="26" t="s">
        <v>18</v>
      </c>
      <c r="G350" s="16" t="s">
        <v>7</v>
      </c>
    </row>
    <row r="351" spans="1:7" ht="12.75">
      <c r="A351" s="17" t="s">
        <v>440</v>
      </c>
      <c r="B351" s="21">
        <v>1</v>
      </c>
      <c r="C351" s="18">
        <v>3300</v>
      </c>
      <c r="D351" s="14">
        <v>2.5</v>
      </c>
      <c r="E351" s="9">
        <f t="shared" si="5"/>
        <v>8250</v>
      </c>
      <c r="F351" s="26" t="s">
        <v>34</v>
      </c>
      <c r="G351" s="16" t="s">
        <v>10</v>
      </c>
    </row>
    <row r="352" spans="1:7" ht="12.75">
      <c r="A352" s="17" t="s">
        <v>441</v>
      </c>
      <c r="B352" s="21">
        <v>10</v>
      </c>
      <c r="C352" s="18">
        <v>590</v>
      </c>
      <c r="D352" s="14">
        <v>2</v>
      </c>
      <c r="E352" s="9">
        <f t="shared" si="5"/>
        <v>1180</v>
      </c>
      <c r="F352" s="26" t="s">
        <v>86</v>
      </c>
      <c r="G352" s="16" t="s">
        <v>15</v>
      </c>
    </row>
    <row r="353" spans="1:7" ht="12.75">
      <c r="A353" s="17" t="s">
        <v>442</v>
      </c>
      <c r="B353" s="21">
        <v>1</v>
      </c>
      <c r="C353" s="18">
        <v>727</v>
      </c>
      <c r="D353" s="14">
        <v>1.25</v>
      </c>
      <c r="E353" s="20">
        <f t="shared" si="5"/>
        <v>908.75</v>
      </c>
      <c r="F353" s="26" t="s">
        <v>14</v>
      </c>
      <c r="G353" s="16" t="s">
        <v>63</v>
      </c>
    </row>
    <row r="354" spans="1:7" ht="12.75">
      <c r="A354" s="17" t="s">
        <v>442</v>
      </c>
      <c r="B354" s="21">
        <v>5</v>
      </c>
      <c r="C354" s="18">
        <v>667</v>
      </c>
      <c r="D354" s="14">
        <v>1.25</v>
      </c>
      <c r="E354" s="20">
        <f t="shared" si="5"/>
        <v>833.75</v>
      </c>
      <c r="F354" s="26" t="s">
        <v>14</v>
      </c>
      <c r="G354" s="16" t="s">
        <v>63</v>
      </c>
    </row>
    <row r="355" spans="1:7" ht="12.75">
      <c r="A355" s="17" t="s">
        <v>443</v>
      </c>
      <c r="B355" s="21">
        <v>10</v>
      </c>
      <c r="C355" s="18">
        <v>99</v>
      </c>
      <c r="D355" s="14"/>
      <c r="E355" s="20">
        <f t="shared" si="5"/>
        <v>0</v>
      </c>
      <c r="F355" s="26" t="s">
        <v>34</v>
      </c>
      <c r="G355" s="16" t="s">
        <v>444</v>
      </c>
    </row>
    <row r="356" spans="1:7" ht="12.75">
      <c r="A356" s="17" t="s">
        <v>445</v>
      </c>
      <c r="B356" s="19">
        <v>1</v>
      </c>
      <c r="C356" s="18">
        <v>1270</v>
      </c>
      <c r="D356" s="14">
        <v>0.5</v>
      </c>
      <c r="E356" s="20">
        <f t="shared" si="5"/>
        <v>635</v>
      </c>
      <c r="F356" s="26" t="s">
        <v>6</v>
      </c>
      <c r="G356" s="16" t="s">
        <v>15</v>
      </c>
    </row>
    <row r="357" spans="1:7" ht="12.75">
      <c r="A357" s="17" t="s">
        <v>445</v>
      </c>
      <c r="B357" s="19">
        <v>5</v>
      </c>
      <c r="C357" s="18">
        <v>1250</v>
      </c>
      <c r="D357" s="14">
        <v>0.5</v>
      </c>
      <c r="E357" s="20">
        <f t="shared" si="5"/>
        <v>625</v>
      </c>
      <c r="F357" s="26" t="s">
        <v>6</v>
      </c>
      <c r="G357" s="16" t="s">
        <v>15</v>
      </c>
    </row>
    <row r="358" spans="1:7" ht="12.75">
      <c r="A358" s="17" t="s">
        <v>446</v>
      </c>
      <c r="B358" s="12" t="s">
        <v>447</v>
      </c>
      <c r="C358" s="18">
        <v>989</v>
      </c>
      <c r="D358" s="14">
        <v>0.1</v>
      </c>
      <c r="E358" s="20">
        <f t="shared" si="5"/>
        <v>98.9</v>
      </c>
      <c r="F358" s="26" t="s">
        <v>34</v>
      </c>
      <c r="G358" s="16" t="s">
        <v>448</v>
      </c>
    </row>
    <row r="359" spans="1:7" ht="12.75">
      <c r="A359" s="17" t="s">
        <v>449</v>
      </c>
      <c r="B359" s="12" t="s">
        <v>182</v>
      </c>
      <c r="C359" s="18">
        <v>263</v>
      </c>
      <c r="D359" s="14">
        <v>2</v>
      </c>
      <c r="E359" s="20">
        <f t="shared" si="5"/>
        <v>526</v>
      </c>
      <c r="F359" s="26" t="s">
        <v>34</v>
      </c>
      <c r="G359" s="16" t="s">
        <v>38</v>
      </c>
    </row>
    <row r="360" spans="1:7" ht="12.75">
      <c r="A360" s="17" t="s">
        <v>450</v>
      </c>
      <c r="B360" s="21">
        <v>5</v>
      </c>
      <c r="C360" s="18">
        <v>475</v>
      </c>
      <c r="D360" s="14">
        <v>2.5</v>
      </c>
      <c r="E360" s="20">
        <f aca="true" t="shared" si="6" ref="E360:E421">C360*D360</f>
        <v>1187.5</v>
      </c>
      <c r="F360" s="26" t="s">
        <v>6</v>
      </c>
      <c r="G360" s="16" t="s">
        <v>15</v>
      </c>
    </row>
    <row r="361" spans="1:7" ht="12.75">
      <c r="A361" s="17" t="s">
        <v>451</v>
      </c>
      <c r="B361" s="21">
        <v>5</v>
      </c>
      <c r="C361" s="18">
        <v>520</v>
      </c>
      <c r="D361" s="14">
        <v>2.5</v>
      </c>
      <c r="E361" s="20">
        <f t="shared" si="6"/>
        <v>1300</v>
      </c>
      <c r="F361" s="26" t="s">
        <v>6</v>
      </c>
      <c r="G361" s="16" t="s">
        <v>15</v>
      </c>
    </row>
    <row r="362" spans="1:7" ht="12.75">
      <c r="A362" s="22" t="s">
        <v>452</v>
      </c>
      <c r="B362" s="44">
        <v>1</v>
      </c>
      <c r="C362" s="32">
        <v>272</v>
      </c>
      <c r="D362" s="25">
        <v>3</v>
      </c>
      <c r="E362" s="33">
        <f t="shared" si="6"/>
        <v>816</v>
      </c>
      <c r="F362" s="46" t="s">
        <v>18</v>
      </c>
      <c r="G362" s="35" t="s">
        <v>262</v>
      </c>
    </row>
    <row r="363" spans="1:7" ht="12.75">
      <c r="A363" s="29" t="s">
        <v>452</v>
      </c>
      <c r="B363" s="36">
        <v>20</v>
      </c>
      <c r="C363" s="37">
        <v>247</v>
      </c>
      <c r="D363" s="26">
        <v>3</v>
      </c>
      <c r="E363" s="38">
        <f t="shared" si="6"/>
        <v>741</v>
      </c>
      <c r="F363" s="26" t="s">
        <v>18</v>
      </c>
      <c r="G363" s="16" t="s">
        <v>262</v>
      </c>
    </row>
    <row r="364" spans="1:7" ht="12.75">
      <c r="A364" s="29" t="s">
        <v>453</v>
      </c>
      <c r="B364" s="36">
        <v>1</v>
      </c>
      <c r="C364" s="37">
        <v>280</v>
      </c>
      <c r="D364" s="26">
        <v>3</v>
      </c>
      <c r="E364" s="38">
        <f t="shared" si="6"/>
        <v>840</v>
      </c>
      <c r="F364" s="26" t="s">
        <v>18</v>
      </c>
      <c r="G364" s="16" t="s">
        <v>262</v>
      </c>
    </row>
    <row r="365" spans="1:7" ht="12.75">
      <c r="A365" s="11" t="s">
        <v>453</v>
      </c>
      <c r="B365" s="39">
        <v>5</v>
      </c>
      <c r="C365" s="13">
        <v>189</v>
      </c>
      <c r="D365" s="9">
        <v>3</v>
      </c>
      <c r="E365" s="20">
        <f t="shared" si="6"/>
        <v>567</v>
      </c>
      <c r="F365" s="40" t="s">
        <v>18</v>
      </c>
      <c r="G365" s="10" t="s">
        <v>262</v>
      </c>
    </row>
    <row r="366" spans="1:7" ht="12.75">
      <c r="A366" s="17" t="s">
        <v>453</v>
      </c>
      <c r="B366" s="21">
        <v>20</v>
      </c>
      <c r="C366" s="18">
        <v>149</v>
      </c>
      <c r="D366" s="14">
        <v>3</v>
      </c>
      <c r="E366" s="20">
        <f t="shared" si="6"/>
        <v>447</v>
      </c>
      <c r="F366" s="26" t="s">
        <v>18</v>
      </c>
      <c r="G366" s="16" t="s">
        <v>262</v>
      </c>
    </row>
    <row r="367" spans="1:7" ht="12.75">
      <c r="A367" s="17" t="s">
        <v>453</v>
      </c>
      <c r="B367" s="21">
        <v>640</v>
      </c>
      <c r="C367" s="18">
        <v>139</v>
      </c>
      <c r="D367" s="14">
        <v>3</v>
      </c>
      <c r="E367" s="20">
        <f t="shared" si="6"/>
        <v>417</v>
      </c>
      <c r="F367" s="26" t="s">
        <v>18</v>
      </c>
      <c r="G367" s="16" t="s">
        <v>262</v>
      </c>
    </row>
    <row r="368" spans="1:7" ht="12.75">
      <c r="A368" s="17" t="s">
        <v>454</v>
      </c>
      <c r="B368" s="21">
        <v>20</v>
      </c>
      <c r="C368" s="18">
        <v>293</v>
      </c>
      <c r="D368" s="14">
        <v>1.5</v>
      </c>
      <c r="E368" s="20">
        <f t="shared" si="6"/>
        <v>439.5</v>
      </c>
      <c r="F368" s="26" t="s">
        <v>18</v>
      </c>
      <c r="G368" s="16" t="s">
        <v>262</v>
      </c>
    </row>
    <row r="369" spans="1:7" ht="12.75">
      <c r="A369" s="17" t="s">
        <v>454</v>
      </c>
      <c r="B369" s="21">
        <v>640</v>
      </c>
      <c r="C369" s="18">
        <v>278</v>
      </c>
      <c r="D369" s="14">
        <v>1.5</v>
      </c>
      <c r="E369" s="20">
        <f t="shared" si="6"/>
        <v>417</v>
      </c>
      <c r="F369" s="26" t="s">
        <v>18</v>
      </c>
      <c r="G369" s="16" t="s">
        <v>262</v>
      </c>
    </row>
    <row r="370" spans="1:7" ht="12.75">
      <c r="A370" s="17" t="s">
        <v>455</v>
      </c>
      <c r="B370" s="21">
        <v>5</v>
      </c>
      <c r="C370" s="18">
        <v>476</v>
      </c>
      <c r="D370" s="14">
        <v>0.6</v>
      </c>
      <c r="E370" s="20">
        <f t="shared" si="6"/>
        <v>285.59999999999997</v>
      </c>
      <c r="F370" s="26" t="s">
        <v>22</v>
      </c>
      <c r="G370" s="16" t="s">
        <v>35</v>
      </c>
    </row>
    <row r="371" spans="1:7" ht="12.75">
      <c r="A371" s="17" t="s">
        <v>456</v>
      </c>
      <c r="B371" s="21">
        <v>0.12</v>
      </c>
      <c r="C371" s="18">
        <v>24990</v>
      </c>
      <c r="D371" s="14">
        <v>0.03</v>
      </c>
      <c r="E371" s="20">
        <f t="shared" si="6"/>
        <v>749.6999999999999</v>
      </c>
      <c r="F371" s="26" t="s">
        <v>18</v>
      </c>
      <c r="G371" s="16" t="s">
        <v>7</v>
      </c>
    </row>
    <row r="372" spans="1:7" ht="12.75">
      <c r="A372" s="17" t="s">
        <v>457</v>
      </c>
      <c r="B372" s="21" t="s">
        <v>458</v>
      </c>
      <c r="C372" s="18">
        <v>487</v>
      </c>
      <c r="D372" s="14"/>
      <c r="E372" s="9">
        <f t="shared" si="6"/>
        <v>0</v>
      </c>
      <c r="F372" s="26" t="s">
        <v>22</v>
      </c>
      <c r="G372" s="16" t="s">
        <v>448</v>
      </c>
    </row>
    <row r="373" spans="1:7" ht="12.75">
      <c r="A373" s="17" t="s">
        <v>459</v>
      </c>
      <c r="B373" s="21">
        <v>0.5</v>
      </c>
      <c r="C373" s="18">
        <v>2150</v>
      </c>
      <c r="D373" s="14">
        <v>0.5</v>
      </c>
      <c r="E373" s="9">
        <f t="shared" si="6"/>
        <v>1075</v>
      </c>
      <c r="F373" s="26" t="s">
        <v>14</v>
      </c>
      <c r="G373" s="16" t="s">
        <v>28</v>
      </c>
    </row>
    <row r="374" spans="1:7" ht="12.75">
      <c r="A374" s="17" t="s">
        <v>460</v>
      </c>
      <c r="B374" s="21">
        <v>5</v>
      </c>
      <c r="C374" s="18">
        <v>2890</v>
      </c>
      <c r="D374" s="14">
        <v>0.2</v>
      </c>
      <c r="E374" s="9">
        <f t="shared" si="6"/>
        <v>578</v>
      </c>
      <c r="F374" s="26" t="s">
        <v>6</v>
      </c>
      <c r="G374" s="16" t="s">
        <v>15</v>
      </c>
    </row>
    <row r="375" spans="1:7" ht="12.75">
      <c r="A375" s="17" t="s">
        <v>461</v>
      </c>
      <c r="B375" s="21">
        <v>3</v>
      </c>
      <c r="C375" s="18">
        <v>1465</v>
      </c>
      <c r="D375" s="14">
        <v>0.3</v>
      </c>
      <c r="E375" s="20">
        <f t="shared" si="6"/>
        <v>439.5</v>
      </c>
      <c r="F375" s="26" t="s">
        <v>18</v>
      </c>
      <c r="G375" s="16" t="s">
        <v>38</v>
      </c>
    </row>
    <row r="376" spans="1:7" ht="12.75">
      <c r="A376" s="17" t="s">
        <v>462</v>
      </c>
      <c r="B376" s="21">
        <v>1</v>
      </c>
      <c r="C376" s="18">
        <v>2950</v>
      </c>
      <c r="D376" s="14">
        <v>0.12</v>
      </c>
      <c r="E376" s="20">
        <f t="shared" si="6"/>
        <v>354</v>
      </c>
      <c r="F376" s="26" t="s">
        <v>18</v>
      </c>
      <c r="G376" s="16" t="s">
        <v>38</v>
      </c>
    </row>
    <row r="377" spans="1:7" ht="12.75">
      <c r="A377" s="17" t="s">
        <v>463</v>
      </c>
      <c r="B377" s="21">
        <v>1</v>
      </c>
      <c r="C377" s="18">
        <v>2800</v>
      </c>
      <c r="D377" s="14">
        <v>0.12</v>
      </c>
      <c r="E377" s="20">
        <f t="shared" si="6"/>
        <v>336</v>
      </c>
      <c r="F377" s="26" t="s">
        <v>18</v>
      </c>
      <c r="G377" s="16" t="s">
        <v>38</v>
      </c>
    </row>
    <row r="378" spans="1:7" ht="12.75">
      <c r="A378" s="17" t="s">
        <v>464</v>
      </c>
      <c r="B378" s="21">
        <v>1</v>
      </c>
      <c r="C378" s="18">
        <v>2520</v>
      </c>
      <c r="D378" s="14">
        <v>0.12</v>
      </c>
      <c r="E378" s="20">
        <f t="shared" si="6"/>
        <v>302.4</v>
      </c>
      <c r="F378" s="26" t="s">
        <v>18</v>
      </c>
      <c r="G378" s="16" t="s">
        <v>38</v>
      </c>
    </row>
    <row r="379" spans="1:7" ht="12.75">
      <c r="A379" s="17" t="s">
        <v>465</v>
      </c>
      <c r="B379" s="21">
        <v>0.5</v>
      </c>
      <c r="C379" s="18">
        <v>1689</v>
      </c>
      <c r="D379" s="14">
        <v>0.75</v>
      </c>
      <c r="E379" s="20">
        <f t="shared" si="6"/>
        <v>1266.75</v>
      </c>
      <c r="F379" s="26" t="s">
        <v>18</v>
      </c>
      <c r="G379" s="16" t="s">
        <v>38</v>
      </c>
    </row>
    <row r="380" spans="1:7" ht="12.75">
      <c r="A380" s="17" t="s">
        <v>465</v>
      </c>
      <c r="B380" s="21">
        <v>5</v>
      </c>
      <c r="C380" s="18">
        <v>1538</v>
      </c>
      <c r="D380" s="14">
        <v>0.75</v>
      </c>
      <c r="E380" s="20">
        <f t="shared" si="6"/>
        <v>1153.5</v>
      </c>
      <c r="F380" s="26" t="s">
        <v>6</v>
      </c>
      <c r="G380" s="16" t="s">
        <v>38</v>
      </c>
    </row>
    <row r="381" spans="1:7" ht="12.75">
      <c r="A381" s="17" t="s">
        <v>466</v>
      </c>
      <c r="B381" s="21">
        <v>5</v>
      </c>
      <c r="C381" s="18">
        <v>571</v>
      </c>
      <c r="D381" s="61">
        <v>1.5</v>
      </c>
      <c r="E381" s="20">
        <f t="shared" si="6"/>
        <v>856.5</v>
      </c>
      <c r="F381" s="26" t="s">
        <v>6</v>
      </c>
      <c r="G381" s="16" t="s">
        <v>38</v>
      </c>
    </row>
    <row r="382" spans="1:7" ht="12.75">
      <c r="A382" s="17" t="s">
        <v>467</v>
      </c>
      <c r="B382" s="21">
        <v>5</v>
      </c>
      <c r="C382" s="18">
        <v>2900</v>
      </c>
      <c r="D382" s="14" t="s">
        <v>468</v>
      </c>
      <c r="E382" s="9" t="s">
        <v>469</v>
      </c>
      <c r="F382" s="26" t="s">
        <v>6</v>
      </c>
      <c r="G382" s="16" t="s">
        <v>38</v>
      </c>
    </row>
    <row r="383" spans="1:7" ht="12.75">
      <c r="A383" s="17" t="s">
        <v>470</v>
      </c>
      <c r="B383" s="21">
        <v>1</v>
      </c>
      <c r="C383" s="18">
        <v>1057</v>
      </c>
      <c r="D383" s="14"/>
      <c r="E383" s="9">
        <f t="shared" si="6"/>
        <v>0</v>
      </c>
      <c r="F383" s="26" t="s">
        <v>22</v>
      </c>
      <c r="G383" s="16" t="s">
        <v>35</v>
      </c>
    </row>
    <row r="384" spans="1:7" ht="12.75">
      <c r="A384" s="17" t="s">
        <v>471</v>
      </c>
      <c r="B384" s="21">
        <v>5</v>
      </c>
      <c r="C384" s="18">
        <v>678</v>
      </c>
      <c r="D384" s="14">
        <v>1</v>
      </c>
      <c r="E384" s="9">
        <f t="shared" si="6"/>
        <v>678</v>
      </c>
      <c r="F384" s="26" t="s">
        <v>6</v>
      </c>
      <c r="G384" s="16" t="s">
        <v>26</v>
      </c>
    </row>
    <row r="385" spans="1:7" ht="12.75">
      <c r="A385" s="17" t="s">
        <v>472</v>
      </c>
      <c r="B385" s="21">
        <v>1</v>
      </c>
      <c r="C385" s="18">
        <v>750</v>
      </c>
      <c r="D385" s="14">
        <v>0.1</v>
      </c>
      <c r="E385" s="9">
        <f t="shared" si="6"/>
        <v>75</v>
      </c>
      <c r="F385" s="26" t="s">
        <v>22</v>
      </c>
      <c r="G385" s="16" t="s">
        <v>80</v>
      </c>
    </row>
    <row r="386" spans="1:7" ht="12.75">
      <c r="A386" s="17" t="s">
        <v>473</v>
      </c>
      <c r="B386" s="21">
        <v>1</v>
      </c>
      <c r="C386" s="18">
        <v>3200</v>
      </c>
      <c r="D386" s="14">
        <v>0.15</v>
      </c>
      <c r="E386" s="9">
        <f t="shared" si="6"/>
        <v>480</v>
      </c>
      <c r="F386" s="26" t="s">
        <v>14</v>
      </c>
      <c r="G386" s="16" t="s">
        <v>63</v>
      </c>
    </row>
    <row r="387" spans="1:7" ht="12.75">
      <c r="A387" s="22" t="s">
        <v>474</v>
      </c>
      <c r="B387" s="21">
        <v>5</v>
      </c>
      <c r="C387" s="18">
        <v>430</v>
      </c>
      <c r="D387" s="14">
        <v>1.25</v>
      </c>
      <c r="E387" s="20">
        <f t="shared" si="6"/>
        <v>537.5</v>
      </c>
      <c r="F387" s="26" t="s">
        <v>34</v>
      </c>
      <c r="G387" s="16" t="s">
        <v>21</v>
      </c>
    </row>
    <row r="388" spans="1:7" ht="12.75">
      <c r="A388" s="11" t="s">
        <v>475</v>
      </c>
      <c r="B388" s="21">
        <v>1</v>
      </c>
      <c r="C388" s="18">
        <v>3740</v>
      </c>
      <c r="D388" s="14">
        <v>0.4</v>
      </c>
      <c r="E388" s="9">
        <f t="shared" si="6"/>
        <v>1496</v>
      </c>
      <c r="F388" s="26" t="s">
        <v>6</v>
      </c>
      <c r="G388" s="16" t="s">
        <v>10</v>
      </c>
    </row>
    <row r="389" spans="1:7" ht="12.75">
      <c r="A389" s="17" t="s">
        <v>476</v>
      </c>
      <c r="B389" s="21">
        <v>10</v>
      </c>
      <c r="C389" s="18">
        <v>387</v>
      </c>
      <c r="D389" s="14">
        <v>1.5</v>
      </c>
      <c r="E389" s="20">
        <f t="shared" si="6"/>
        <v>580.5</v>
      </c>
      <c r="F389" s="26" t="s">
        <v>6</v>
      </c>
      <c r="G389" s="16" t="s">
        <v>26</v>
      </c>
    </row>
    <row r="390" spans="1:7" ht="12.75">
      <c r="A390" s="17" t="s">
        <v>477</v>
      </c>
      <c r="B390" s="21">
        <v>5</v>
      </c>
      <c r="C390" s="18">
        <v>705</v>
      </c>
      <c r="D390" s="14">
        <v>1</v>
      </c>
      <c r="E390" s="9">
        <f t="shared" si="6"/>
        <v>705</v>
      </c>
      <c r="F390" s="26" t="s">
        <v>6</v>
      </c>
      <c r="G390" s="16" t="s">
        <v>10</v>
      </c>
    </row>
    <row r="391" spans="1:7" ht="12.75">
      <c r="A391" s="17" t="s">
        <v>478</v>
      </c>
      <c r="B391" s="21">
        <v>20</v>
      </c>
      <c r="C391" s="18">
        <v>99</v>
      </c>
      <c r="D391" s="14"/>
      <c r="E391" s="9">
        <f t="shared" si="6"/>
        <v>0</v>
      </c>
      <c r="F391" s="26" t="s">
        <v>34</v>
      </c>
      <c r="G391" s="16" t="s">
        <v>21</v>
      </c>
    </row>
    <row r="392" spans="1:7" ht="12.75">
      <c r="A392" s="17" t="s">
        <v>479</v>
      </c>
      <c r="B392" s="21">
        <v>5</v>
      </c>
      <c r="C392" s="18">
        <v>800</v>
      </c>
      <c r="D392" s="14">
        <v>1</v>
      </c>
      <c r="E392" s="9">
        <f t="shared" si="6"/>
        <v>800</v>
      </c>
      <c r="F392" s="26" t="s">
        <v>6</v>
      </c>
      <c r="G392" s="16" t="s">
        <v>7</v>
      </c>
    </row>
    <row r="393" spans="1:7" ht="12.75">
      <c r="A393" s="17" t="s">
        <v>480</v>
      </c>
      <c r="B393" s="21">
        <v>1</v>
      </c>
      <c r="C393" s="18">
        <v>1168</v>
      </c>
      <c r="D393" s="14">
        <v>0.6</v>
      </c>
      <c r="E393" s="20">
        <f t="shared" si="6"/>
        <v>700.8</v>
      </c>
      <c r="F393" s="26" t="s">
        <v>18</v>
      </c>
      <c r="G393" s="16" t="s">
        <v>63</v>
      </c>
    </row>
    <row r="394" spans="1:7" ht="12.75">
      <c r="A394" s="17" t="s">
        <v>480</v>
      </c>
      <c r="B394" s="21">
        <v>5</v>
      </c>
      <c r="C394" s="18">
        <v>993</v>
      </c>
      <c r="D394" s="14">
        <v>0.6</v>
      </c>
      <c r="E394" s="20">
        <f t="shared" si="6"/>
        <v>595.8</v>
      </c>
      <c r="F394" s="26" t="s">
        <v>18</v>
      </c>
      <c r="G394" s="16" t="s">
        <v>63</v>
      </c>
    </row>
    <row r="395" spans="1:7" ht="12.75">
      <c r="A395" s="17" t="s">
        <v>481</v>
      </c>
      <c r="B395" s="21">
        <v>5</v>
      </c>
      <c r="C395" s="18">
        <v>730</v>
      </c>
      <c r="D395" s="14">
        <v>1</v>
      </c>
      <c r="E395" s="9">
        <f t="shared" si="6"/>
        <v>730</v>
      </c>
      <c r="F395" s="26" t="s">
        <v>18</v>
      </c>
      <c r="G395" s="16" t="s">
        <v>26</v>
      </c>
    </row>
    <row r="396" spans="1:7" ht="12.75">
      <c r="A396" s="17" t="s">
        <v>482</v>
      </c>
      <c r="B396" s="21">
        <v>5</v>
      </c>
      <c r="C396" s="18">
        <v>505</v>
      </c>
      <c r="D396" s="14">
        <v>2</v>
      </c>
      <c r="E396" s="9">
        <f t="shared" si="6"/>
        <v>1010</v>
      </c>
      <c r="F396" s="26" t="s">
        <v>6</v>
      </c>
      <c r="G396" s="16" t="s">
        <v>15</v>
      </c>
    </row>
    <row r="397" spans="1:7" ht="12.75">
      <c r="A397" s="17" t="s">
        <v>483</v>
      </c>
      <c r="B397" s="21">
        <v>0.5</v>
      </c>
      <c r="C397" s="18">
        <v>5799</v>
      </c>
      <c r="D397" s="14">
        <v>0.125</v>
      </c>
      <c r="E397" s="20">
        <f>C397*D397</f>
        <v>724.875</v>
      </c>
      <c r="F397" s="26" t="s">
        <v>14</v>
      </c>
      <c r="G397" s="16" t="s">
        <v>28</v>
      </c>
    </row>
    <row r="398" spans="1:7" ht="12.75">
      <c r="A398" s="17" t="s">
        <v>484</v>
      </c>
      <c r="B398" s="21">
        <v>5</v>
      </c>
      <c r="C398" s="18">
        <v>390</v>
      </c>
      <c r="D398" s="14">
        <v>4</v>
      </c>
      <c r="E398" s="9">
        <f t="shared" si="6"/>
        <v>1560</v>
      </c>
      <c r="F398" s="26" t="s">
        <v>18</v>
      </c>
      <c r="G398" s="16" t="s">
        <v>10</v>
      </c>
    </row>
    <row r="399" spans="1:7" ht="12.75">
      <c r="A399" s="17" t="s">
        <v>485</v>
      </c>
      <c r="B399" s="21">
        <v>5</v>
      </c>
      <c r="C399" s="18">
        <v>255</v>
      </c>
      <c r="D399" s="41" t="s">
        <v>486</v>
      </c>
      <c r="E399" s="9" t="s">
        <v>487</v>
      </c>
      <c r="F399" s="26" t="s">
        <v>237</v>
      </c>
      <c r="G399" s="16" t="s">
        <v>26</v>
      </c>
    </row>
    <row r="400" spans="1:7" ht="12.75">
      <c r="A400" s="17" t="s">
        <v>488</v>
      </c>
      <c r="B400" s="21" t="s">
        <v>489</v>
      </c>
      <c r="C400" s="18">
        <v>5199</v>
      </c>
      <c r="D400" s="14">
        <v>1</v>
      </c>
      <c r="E400" s="9">
        <f t="shared" si="6"/>
        <v>5199</v>
      </c>
      <c r="F400" s="26" t="s">
        <v>18</v>
      </c>
      <c r="G400" s="16" t="s">
        <v>10</v>
      </c>
    </row>
    <row r="401" spans="1:7" ht="12.75">
      <c r="A401" s="17" t="s">
        <v>490</v>
      </c>
      <c r="B401" s="21">
        <v>10</v>
      </c>
      <c r="C401" s="18">
        <v>66</v>
      </c>
      <c r="D401" s="14"/>
      <c r="E401" s="9">
        <f t="shared" si="6"/>
        <v>0</v>
      </c>
      <c r="F401" s="26" t="s">
        <v>491</v>
      </c>
      <c r="G401" s="16" t="s">
        <v>77</v>
      </c>
    </row>
    <row r="402" spans="1:7" ht="12.75">
      <c r="A402" s="17" t="s">
        <v>492</v>
      </c>
      <c r="B402" s="21">
        <v>1</v>
      </c>
      <c r="C402" s="18">
        <v>105</v>
      </c>
      <c r="D402" s="14">
        <v>3</v>
      </c>
      <c r="E402" s="20">
        <f t="shared" si="6"/>
        <v>315</v>
      </c>
      <c r="F402" s="26" t="s">
        <v>6</v>
      </c>
      <c r="G402" s="16" t="s">
        <v>26</v>
      </c>
    </row>
    <row r="403" spans="1:7" ht="12.75">
      <c r="A403" s="17" t="s">
        <v>492</v>
      </c>
      <c r="B403" s="21">
        <v>10</v>
      </c>
      <c r="C403" s="18">
        <v>98</v>
      </c>
      <c r="D403" s="14">
        <v>3</v>
      </c>
      <c r="E403" s="20">
        <f t="shared" si="6"/>
        <v>294</v>
      </c>
      <c r="F403" s="26" t="s">
        <v>6</v>
      </c>
      <c r="G403" s="16" t="s">
        <v>26</v>
      </c>
    </row>
    <row r="404" spans="1:7" ht="12.75">
      <c r="A404" s="17" t="s">
        <v>493</v>
      </c>
      <c r="B404" s="21">
        <v>1</v>
      </c>
      <c r="C404" s="18">
        <v>95</v>
      </c>
      <c r="D404" s="43">
        <v>5</v>
      </c>
      <c r="E404" s="9">
        <f t="shared" si="6"/>
        <v>475</v>
      </c>
      <c r="F404" s="26" t="s">
        <v>6</v>
      </c>
      <c r="G404" s="16" t="s">
        <v>494</v>
      </c>
    </row>
    <row r="405" spans="1:7" ht="12.75">
      <c r="A405" s="17" t="s">
        <v>495</v>
      </c>
      <c r="B405" s="21" t="s">
        <v>496</v>
      </c>
      <c r="C405" s="18">
        <v>560</v>
      </c>
      <c r="D405" s="41"/>
      <c r="E405" s="9">
        <v>0</v>
      </c>
      <c r="F405" s="26" t="s">
        <v>6</v>
      </c>
      <c r="G405" s="16" t="s">
        <v>494</v>
      </c>
    </row>
    <row r="406" spans="1:7" ht="12.75">
      <c r="A406" s="17" t="s">
        <v>495</v>
      </c>
      <c r="B406" s="21">
        <v>15</v>
      </c>
      <c r="C406" s="18">
        <v>53</v>
      </c>
      <c r="D406" s="14"/>
      <c r="E406" s="9">
        <f t="shared" si="6"/>
        <v>0</v>
      </c>
      <c r="F406" s="26" t="s">
        <v>6</v>
      </c>
      <c r="G406" s="16" t="s">
        <v>494</v>
      </c>
    </row>
    <row r="407" spans="1:7" ht="12.75">
      <c r="A407" s="17" t="s">
        <v>497</v>
      </c>
      <c r="B407" s="21">
        <v>1</v>
      </c>
      <c r="C407" s="18">
        <v>86</v>
      </c>
      <c r="D407" s="14">
        <v>5</v>
      </c>
      <c r="E407" s="9">
        <f t="shared" si="6"/>
        <v>430</v>
      </c>
      <c r="F407" s="26" t="s">
        <v>6</v>
      </c>
      <c r="G407" s="16" t="s">
        <v>45</v>
      </c>
    </row>
    <row r="408" spans="1:7" ht="12.75">
      <c r="A408" s="17" t="s">
        <v>497</v>
      </c>
      <c r="B408" s="21">
        <v>5</v>
      </c>
      <c r="C408" s="18">
        <v>68</v>
      </c>
      <c r="D408" s="14">
        <v>5</v>
      </c>
      <c r="E408" s="9">
        <f t="shared" si="6"/>
        <v>340</v>
      </c>
      <c r="F408" s="26" t="s">
        <v>6</v>
      </c>
      <c r="G408" s="16" t="s">
        <v>45</v>
      </c>
    </row>
    <row r="409" spans="1:7" ht="12.75">
      <c r="A409" s="17" t="s">
        <v>498</v>
      </c>
      <c r="B409" s="21">
        <v>10</v>
      </c>
      <c r="C409" s="18">
        <v>63</v>
      </c>
      <c r="D409" s="14">
        <v>5</v>
      </c>
      <c r="E409" s="9">
        <f t="shared" si="6"/>
        <v>315</v>
      </c>
      <c r="F409" s="26" t="s">
        <v>6</v>
      </c>
      <c r="G409" s="16" t="s">
        <v>45</v>
      </c>
    </row>
    <row r="410" spans="1:7" ht="12.75">
      <c r="A410" s="17" t="s">
        <v>498</v>
      </c>
      <c r="B410" s="21">
        <v>50</v>
      </c>
      <c r="C410" s="18">
        <v>60</v>
      </c>
      <c r="D410" s="14"/>
      <c r="E410" s="9">
        <f t="shared" si="6"/>
        <v>0</v>
      </c>
      <c r="F410" s="26" t="s">
        <v>6</v>
      </c>
      <c r="G410" s="16" t="s">
        <v>45</v>
      </c>
    </row>
    <row r="411" spans="1:7" ht="12.75">
      <c r="A411" s="17" t="s">
        <v>499</v>
      </c>
      <c r="B411" s="21">
        <v>5</v>
      </c>
      <c r="C411" s="18">
        <v>839</v>
      </c>
      <c r="D411" s="14">
        <v>1.4</v>
      </c>
      <c r="E411" s="20">
        <f t="shared" si="6"/>
        <v>1174.6</v>
      </c>
      <c r="F411" s="26" t="s">
        <v>18</v>
      </c>
      <c r="G411" s="16" t="s">
        <v>19</v>
      </c>
    </row>
    <row r="412" spans="1:7" ht="12.75">
      <c r="A412" s="17" t="s">
        <v>500</v>
      </c>
      <c r="B412" s="12" t="s">
        <v>501</v>
      </c>
      <c r="C412" s="18">
        <v>375</v>
      </c>
      <c r="D412" s="14">
        <v>0.5</v>
      </c>
      <c r="E412" s="20">
        <f t="shared" si="6"/>
        <v>187.5</v>
      </c>
      <c r="F412" s="26" t="s">
        <v>22</v>
      </c>
      <c r="G412" s="16" t="s">
        <v>448</v>
      </c>
    </row>
    <row r="413" spans="1:7" ht="12.75">
      <c r="A413" s="17" t="s">
        <v>502</v>
      </c>
      <c r="B413" s="12" t="s">
        <v>182</v>
      </c>
      <c r="C413" s="18">
        <v>1499</v>
      </c>
      <c r="D413" s="14">
        <v>0.2</v>
      </c>
      <c r="E413" s="20">
        <f t="shared" si="6"/>
        <v>299.8</v>
      </c>
      <c r="F413" s="26" t="s">
        <v>22</v>
      </c>
      <c r="G413" s="16" t="s">
        <v>80</v>
      </c>
    </row>
    <row r="414" spans="1:7" ht="12.75">
      <c r="A414" s="17" t="s">
        <v>503</v>
      </c>
      <c r="B414" s="12" t="s">
        <v>182</v>
      </c>
      <c r="C414" s="18">
        <v>1045</v>
      </c>
      <c r="D414" s="14">
        <v>1.5</v>
      </c>
      <c r="E414" s="20">
        <f t="shared" si="6"/>
        <v>1567.5</v>
      </c>
      <c r="F414" s="26" t="s">
        <v>6</v>
      </c>
      <c r="G414" s="16" t="s">
        <v>10</v>
      </c>
    </row>
    <row r="415" spans="1:7" ht="12.75">
      <c r="A415" s="17" t="s">
        <v>504</v>
      </c>
      <c r="B415" s="21">
        <v>5</v>
      </c>
      <c r="C415" s="18">
        <v>410</v>
      </c>
      <c r="D415" s="14" t="s">
        <v>505</v>
      </c>
      <c r="E415" s="9" t="s">
        <v>506</v>
      </c>
      <c r="F415" s="26" t="s">
        <v>6</v>
      </c>
      <c r="G415" s="16" t="s">
        <v>28</v>
      </c>
    </row>
    <row r="416" spans="1:7" ht="12.75">
      <c r="A416" s="22" t="s">
        <v>507</v>
      </c>
      <c r="B416" s="44">
        <v>4</v>
      </c>
      <c r="C416" s="32">
        <v>629</v>
      </c>
      <c r="D416" s="62">
        <v>1</v>
      </c>
      <c r="E416" s="45">
        <f t="shared" si="6"/>
        <v>629</v>
      </c>
      <c r="F416" s="46" t="s">
        <v>6</v>
      </c>
      <c r="G416" s="35" t="s">
        <v>28</v>
      </c>
    </row>
    <row r="417" spans="1:7" ht="12.75">
      <c r="A417" s="29" t="s">
        <v>508</v>
      </c>
      <c r="B417" s="36">
        <v>2.5</v>
      </c>
      <c r="C417" s="37">
        <v>300</v>
      </c>
      <c r="D417" s="26">
        <v>1.5</v>
      </c>
      <c r="E417" s="26">
        <f t="shared" si="6"/>
        <v>450</v>
      </c>
      <c r="F417" s="26" t="s">
        <v>18</v>
      </c>
      <c r="G417" s="16" t="s">
        <v>45</v>
      </c>
    </row>
    <row r="418" spans="1:7" ht="12.75">
      <c r="A418" s="29" t="s">
        <v>509</v>
      </c>
      <c r="B418" s="36">
        <v>20</v>
      </c>
      <c r="C418" s="37">
        <v>191</v>
      </c>
      <c r="D418" s="63">
        <v>2</v>
      </c>
      <c r="E418" s="26">
        <f t="shared" si="6"/>
        <v>382</v>
      </c>
      <c r="F418" s="26" t="s">
        <v>34</v>
      </c>
      <c r="G418" s="16" t="s">
        <v>510</v>
      </c>
    </row>
    <row r="419" spans="1:7" ht="12.75">
      <c r="A419" s="11" t="s">
        <v>511</v>
      </c>
      <c r="B419" s="39">
        <v>5</v>
      </c>
      <c r="C419" s="13">
        <v>140</v>
      </c>
      <c r="D419" s="9">
        <v>3</v>
      </c>
      <c r="E419" s="9">
        <f t="shared" si="6"/>
        <v>420</v>
      </c>
      <c r="F419" s="40" t="s">
        <v>18</v>
      </c>
      <c r="G419" s="10" t="s">
        <v>19</v>
      </c>
    </row>
    <row r="420" spans="1:7" ht="12.75">
      <c r="A420" s="17" t="s">
        <v>512</v>
      </c>
      <c r="B420" s="21">
        <v>20</v>
      </c>
      <c r="C420" s="18">
        <v>120</v>
      </c>
      <c r="D420" s="14">
        <v>3</v>
      </c>
      <c r="E420" s="9">
        <f t="shared" si="6"/>
        <v>360</v>
      </c>
      <c r="F420" s="26" t="s">
        <v>18</v>
      </c>
      <c r="G420" s="16" t="s">
        <v>19</v>
      </c>
    </row>
    <row r="421" spans="1:7" ht="12.75">
      <c r="A421" s="17" t="s">
        <v>512</v>
      </c>
      <c r="B421" s="21">
        <v>1000</v>
      </c>
      <c r="C421" s="18">
        <v>105</v>
      </c>
      <c r="D421" s="14">
        <v>3</v>
      </c>
      <c r="E421" s="9">
        <f t="shared" si="6"/>
        <v>315</v>
      </c>
      <c r="F421" s="26" t="s">
        <v>18</v>
      </c>
      <c r="G421" s="16" t="s">
        <v>19</v>
      </c>
    </row>
    <row r="422" spans="1:7" ht="12.75">
      <c r="A422" s="17" t="s">
        <v>513</v>
      </c>
      <c r="B422" s="21">
        <v>1</v>
      </c>
      <c r="C422" s="18">
        <v>1542</v>
      </c>
      <c r="D422" s="14">
        <v>0.45</v>
      </c>
      <c r="E422" s="20">
        <f aca="true" t="shared" si="7" ref="E422:E477">C422*D422</f>
        <v>693.9</v>
      </c>
      <c r="F422" s="26" t="s">
        <v>6</v>
      </c>
      <c r="G422" s="16" t="s">
        <v>63</v>
      </c>
    </row>
    <row r="423" spans="1:7" ht="12.75">
      <c r="A423" s="17" t="s">
        <v>514</v>
      </c>
      <c r="B423" s="21">
        <v>1</v>
      </c>
      <c r="C423" s="18">
        <v>2800</v>
      </c>
      <c r="D423" s="14">
        <v>0.25</v>
      </c>
      <c r="E423" s="9">
        <f t="shared" si="7"/>
        <v>700</v>
      </c>
      <c r="F423" s="26" t="s">
        <v>6</v>
      </c>
      <c r="G423" s="16" t="s">
        <v>7</v>
      </c>
    </row>
    <row r="424" spans="1:7" ht="12.75">
      <c r="A424" s="17" t="s">
        <v>515</v>
      </c>
      <c r="B424" s="21">
        <v>1</v>
      </c>
      <c r="C424" s="18">
        <v>2800</v>
      </c>
      <c r="D424" s="14">
        <v>0.2</v>
      </c>
      <c r="E424" s="9">
        <f t="shared" si="7"/>
        <v>560</v>
      </c>
      <c r="F424" s="26" t="s">
        <v>6</v>
      </c>
      <c r="G424" s="16" t="s">
        <v>7</v>
      </c>
    </row>
    <row r="425" spans="1:7" ht="12.75">
      <c r="A425" s="17" t="s">
        <v>516</v>
      </c>
      <c r="B425" s="21">
        <v>25</v>
      </c>
      <c r="C425" s="18">
        <v>155</v>
      </c>
      <c r="D425" s="14"/>
      <c r="E425" s="9">
        <f t="shared" si="7"/>
        <v>0</v>
      </c>
      <c r="F425" s="26" t="s">
        <v>14</v>
      </c>
      <c r="G425" s="16" t="s">
        <v>38</v>
      </c>
    </row>
    <row r="426" spans="1:7" ht="12.75">
      <c r="A426" s="17" t="s">
        <v>517</v>
      </c>
      <c r="B426" s="21">
        <v>1</v>
      </c>
      <c r="C426" s="18">
        <v>2550</v>
      </c>
      <c r="D426" s="14">
        <v>0.1</v>
      </c>
      <c r="E426" s="9">
        <f t="shared" si="7"/>
        <v>255</v>
      </c>
      <c r="F426" s="26" t="s">
        <v>14</v>
      </c>
      <c r="G426" s="16" t="s">
        <v>21</v>
      </c>
    </row>
    <row r="427" spans="1:7" ht="12.75">
      <c r="A427" s="17" t="s">
        <v>518</v>
      </c>
      <c r="B427" s="21">
        <v>5</v>
      </c>
      <c r="C427" s="18">
        <v>850</v>
      </c>
      <c r="D427" s="14">
        <v>1.5</v>
      </c>
      <c r="E427" s="9">
        <f t="shared" si="7"/>
        <v>1275</v>
      </c>
      <c r="F427" s="26" t="s">
        <v>18</v>
      </c>
      <c r="G427" s="16" t="s">
        <v>26</v>
      </c>
    </row>
    <row r="428" spans="1:7" ht="12.75">
      <c r="A428" s="17" t="s">
        <v>519</v>
      </c>
      <c r="B428" s="21">
        <v>5</v>
      </c>
      <c r="C428" s="18">
        <v>770</v>
      </c>
      <c r="D428" s="25">
        <v>1</v>
      </c>
      <c r="E428" s="9">
        <f t="shared" si="7"/>
        <v>770</v>
      </c>
      <c r="F428" s="26" t="s">
        <v>6</v>
      </c>
      <c r="G428" s="16" t="s">
        <v>10</v>
      </c>
    </row>
    <row r="429" spans="1:7" ht="12.75">
      <c r="A429" s="17" t="s">
        <v>520</v>
      </c>
      <c r="B429" s="21">
        <v>3.5</v>
      </c>
      <c r="C429" s="64">
        <v>1780</v>
      </c>
      <c r="D429" s="26">
        <v>0.7</v>
      </c>
      <c r="E429" s="9">
        <f t="shared" si="7"/>
        <v>1246</v>
      </c>
      <c r="F429" s="26" t="s">
        <v>6</v>
      </c>
      <c r="G429" s="16" t="s">
        <v>7</v>
      </c>
    </row>
    <row r="430" spans="1:7" ht="12.75">
      <c r="A430" s="17" t="s">
        <v>521</v>
      </c>
      <c r="B430" s="21">
        <v>1</v>
      </c>
      <c r="C430" s="18">
        <v>619</v>
      </c>
      <c r="D430" s="9">
        <v>1</v>
      </c>
      <c r="E430" s="9">
        <f t="shared" si="7"/>
        <v>619</v>
      </c>
      <c r="F430" s="26" t="s">
        <v>18</v>
      </c>
      <c r="G430" s="16" t="s">
        <v>28</v>
      </c>
    </row>
    <row r="431" spans="1:7" ht="12.75">
      <c r="A431" s="17" t="s">
        <v>521</v>
      </c>
      <c r="B431" s="21">
        <v>5</v>
      </c>
      <c r="C431" s="18">
        <v>569</v>
      </c>
      <c r="D431" s="14">
        <v>1</v>
      </c>
      <c r="E431" s="9">
        <f t="shared" si="7"/>
        <v>569</v>
      </c>
      <c r="F431" s="26" t="s">
        <v>18</v>
      </c>
      <c r="G431" s="16" t="s">
        <v>28</v>
      </c>
    </row>
    <row r="432" spans="1:7" ht="12.75">
      <c r="A432" s="17" t="s">
        <v>522</v>
      </c>
      <c r="B432" s="21">
        <v>1</v>
      </c>
      <c r="C432" s="18">
        <v>1809</v>
      </c>
      <c r="D432" s="14">
        <v>1</v>
      </c>
      <c r="E432" s="9">
        <f t="shared" si="7"/>
        <v>1809</v>
      </c>
      <c r="F432" s="26" t="s">
        <v>6</v>
      </c>
      <c r="G432" s="16" t="s">
        <v>38</v>
      </c>
    </row>
    <row r="433" spans="1:7" ht="12.75">
      <c r="A433" s="17" t="s">
        <v>522</v>
      </c>
      <c r="B433" s="21">
        <v>5</v>
      </c>
      <c r="C433" s="18">
        <v>1750</v>
      </c>
      <c r="D433" s="14">
        <v>1</v>
      </c>
      <c r="E433" s="9">
        <f t="shared" si="7"/>
        <v>1750</v>
      </c>
      <c r="F433" s="26" t="s">
        <v>6</v>
      </c>
      <c r="G433" s="16" t="s">
        <v>38</v>
      </c>
    </row>
    <row r="434" spans="1:7" ht="12.75">
      <c r="A434" s="17" t="s">
        <v>523</v>
      </c>
      <c r="B434" s="21">
        <v>5</v>
      </c>
      <c r="C434" s="18">
        <v>990</v>
      </c>
      <c r="D434" s="14">
        <v>0.5</v>
      </c>
      <c r="E434" s="9">
        <f t="shared" si="7"/>
        <v>495</v>
      </c>
      <c r="F434" s="26" t="s">
        <v>6</v>
      </c>
      <c r="G434" s="16" t="s">
        <v>80</v>
      </c>
    </row>
    <row r="435" spans="1:7" ht="12.75">
      <c r="A435" s="17" t="s">
        <v>524</v>
      </c>
      <c r="B435" s="21">
        <v>5</v>
      </c>
      <c r="C435" s="18">
        <v>481</v>
      </c>
      <c r="D435" s="14">
        <v>2.5</v>
      </c>
      <c r="E435" s="20">
        <f t="shared" si="7"/>
        <v>1202.5</v>
      </c>
      <c r="F435" s="26" t="s">
        <v>6</v>
      </c>
      <c r="G435" s="16" t="s">
        <v>10</v>
      </c>
    </row>
    <row r="436" spans="1:7" ht="12.75">
      <c r="A436" s="17" t="s">
        <v>525</v>
      </c>
      <c r="B436" s="21">
        <v>5</v>
      </c>
      <c r="C436" s="18">
        <v>719</v>
      </c>
      <c r="D436" s="14">
        <v>1.5</v>
      </c>
      <c r="E436" s="20">
        <f t="shared" si="7"/>
        <v>1078.5</v>
      </c>
      <c r="F436" s="26" t="s">
        <v>18</v>
      </c>
      <c r="G436" s="16" t="s">
        <v>15</v>
      </c>
    </row>
    <row r="437" spans="1:7" ht="12.75">
      <c r="A437" s="17" t="s">
        <v>526</v>
      </c>
      <c r="B437" s="21">
        <v>5</v>
      </c>
      <c r="C437" s="18">
        <v>424</v>
      </c>
      <c r="D437" s="14">
        <v>0.75</v>
      </c>
      <c r="E437" s="9">
        <f t="shared" si="7"/>
        <v>318</v>
      </c>
      <c r="F437" s="26" t="s">
        <v>34</v>
      </c>
      <c r="G437" s="16" t="s">
        <v>10</v>
      </c>
    </row>
    <row r="438" spans="1:7" ht="12.75">
      <c r="A438" s="17" t="s">
        <v>527</v>
      </c>
      <c r="B438" s="21">
        <v>20</v>
      </c>
      <c r="C438" s="18">
        <v>226</v>
      </c>
      <c r="D438" s="14">
        <v>3</v>
      </c>
      <c r="E438" s="9">
        <f t="shared" si="7"/>
        <v>678</v>
      </c>
      <c r="F438" s="26" t="s">
        <v>6</v>
      </c>
      <c r="G438" s="16" t="s">
        <v>35</v>
      </c>
    </row>
    <row r="439" spans="1:7" ht="12.75">
      <c r="A439" s="17" t="s">
        <v>528</v>
      </c>
      <c r="B439" s="21">
        <v>0.1</v>
      </c>
      <c r="C439" s="18">
        <v>21340</v>
      </c>
      <c r="D439" s="25">
        <v>0.06</v>
      </c>
      <c r="E439" s="20">
        <f t="shared" si="7"/>
        <v>1280.3999999999999</v>
      </c>
      <c r="F439" s="26" t="s">
        <v>18</v>
      </c>
      <c r="G439" s="16" t="s">
        <v>7</v>
      </c>
    </row>
    <row r="440" spans="1:7" ht="12.75">
      <c r="A440" s="17" t="s">
        <v>529</v>
      </c>
      <c r="B440" s="21" t="s">
        <v>530</v>
      </c>
      <c r="C440" s="64">
        <v>2700</v>
      </c>
      <c r="D440" s="26" t="s">
        <v>531</v>
      </c>
      <c r="E440" s="20">
        <v>0</v>
      </c>
      <c r="F440" s="26" t="s">
        <v>18</v>
      </c>
      <c r="G440" s="16" t="s">
        <v>7</v>
      </c>
    </row>
    <row r="441" spans="1:7" ht="12.75">
      <c r="A441" s="17" t="s">
        <v>532</v>
      </c>
      <c r="B441" s="21">
        <v>5</v>
      </c>
      <c r="C441" s="18">
        <v>249</v>
      </c>
      <c r="D441" s="9">
        <v>1.5</v>
      </c>
      <c r="E441" s="20">
        <f t="shared" si="7"/>
        <v>373.5</v>
      </c>
      <c r="F441" s="26" t="s">
        <v>18</v>
      </c>
      <c r="G441" s="16" t="s">
        <v>26</v>
      </c>
    </row>
    <row r="442" spans="1:7" ht="12.75">
      <c r="A442" s="17" t="s">
        <v>533</v>
      </c>
      <c r="B442" s="21">
        <v>5</v>
      </c>
      <c r="C442" s="18">
        <v>219</v>
      </c>
      <c r="D442" s="14">
        <v>1.5</v>
      </c>
      <c r="E442" s="20">
        <f t="shared" si="7"/>
        <v>328.5</v>
      </c>
      <c r="F442" s="26" t="s">
        <v>18</v>
      </c>
      <c r="G442" s="16" t="s">
        <v>19</v>
      </c>
    </row>
    <row r="443" spans="1:7" ht="12.75">
      <c r="A443" s="17" t="s">
        <v>533</v>
      </c>
      <c r="B443" s="21">
        <v>20</v>
      </c>
      <c r="C443" s="18">
        <v>219</v>
      </c>
      <c r="D443" s="14">
        <v>1.5</v>
      </c>
      <c r="E443" s="20">
        <f t="shared" si="7"/>
        <v>328.5</v>
      </c>
      <c r="F443" s="26" t="s">
        <v>18</v>
      </c>
      <c r="G443" s="16" t="s">
        <v>19</v>
      </c>
    </row>
    <row r="444" spans="1:7" ht="12.75">
      <c r="A444" s="17" t="s">
        <v>534</v>
      </c>
      <c r="B444" s="21">
        <v>10</v>
      </c>
      <c r="C444" s="18">
        <v>220</v>
      </c>
      <c r="D444" s="14">
        <v>21.5</v>
      </c>
      <c r="E444" s="9">
        <f t="shared" si="7"/>
        <v>4730</v>
      </c>
      <c r="F444" s="26" t="s">
        <v>18</v>
      </c>
      <c r="G444" s="16" t="s">
        <v>26</v>
      </c>
    </row>
    <row r="445" spans="1:7" ht="12.75">
      <c r="A445" s="17" t="s">
        <v>535</v>
      </c>
      <c r="B445" s="21">
        <v>5</v>
      </c>
      <c r="C445" s="18">
        <v>999</v>
      </c>
      <c r="D445" s="14">
        <v>0.4</v>
      </c>
      <c r="E445" s="20">
        <f t="shared" si="7"/>
        <v>399.6</v>
      </c>
      <c r="F445" s="26" t="s">
        <v>18</v>
      </c>
      <c r="G445" s="16" t="s">
        <v>19</v>
      </c>
    </row>
    <row r="446" spans="1:7" ht="12.75">
      <c r="A446" s="17" t="s">
        <v>536</v>
      </c>
      <c r="B446" s="21">
        <v>5</v>
      </c>
      <c r="C446" s="18">
        <v>1457</v>
      </c>
      <c r="D446" s="14">
        <v>0.4</v>
      </c>
      <c r="E446" s="20">
        <f t="shared" si="7"/>
        <v>582.8000000000001</v>
      </c>
      <c r="F446" s="26" t="s">
        <v>18</v>
      </c>
      <c r="G446" s="16" t="s">
        <v>19</v>
      </c>
    </row>
    <row r="447" spans="1:7" ht="12.75">
      <c r="A447" s="17" t="s">
        <v>537</v>
      </c>
      <c r="B447" s="21">
        <v>5</v>
      </c>
      <c r="C447" s="18">
        <v>1705</v>
      </c>
      <c r="D447" s="14" t="s">
        <v>468</v>
      </c>
      <c r="E447" s="9" t="s">
        <v>538</v>
      </c>
      <c r="F447" s="26" t="s">
        <v>367</v>
      </c>
      <c r="G447" s="16" t="s">
        <v>15</v>
      </c>
    </row>
    <row r="448" spans="1:7" ht="12.75">
      <c r="A448" s="17" t="s">
        <v>539</v>
      </c>
      <c r="B448" s="21">
        <v>5</v>
      </c>
      <c r="C448" s="18">
        <v>410</v>
      </c>
      <c r="D448" s="14">
        <v>0.5</v>
      </c>
      <c r="E448" s="9">
        <f t="shared" si="7"/>
        <v>205</v>
      </c>
      <c r="F448" s="26" t="s">
        <v>6</v>
      </c>
      <c r="G448" s="16" t="s">
        <v>80</v>
      </c>
    </row>
    <row r="449" spans="1:7" ht="12.75">
      <c r="A449" s="17" t="s">
        <v>540</v>
      </c>
      <c r="B449" s="21">
        <v>1</v>
      </c>
      <c r="C449" s="18">
        <v>499</v>
      </c>
      <c r="D449" s="14" t="s">
        <v>468</v>
      </c>
      <c r="E449" s="9" t="s">
        <v>541</v>
      </c>
      <c r="F449" s="26" t="s">
        <v>6</v>
      </c>
      <c r="G449" s="16" t="s">
        <v>80</v>
      </c>
    </row>
    <row r="450" spans="1:7" ht="12.75">
      <c r="A450" s="66" t="s">
        <v>542</v>
      </c>
      <c r="B450" s="12" t="s">
        <v>543</v>
      </c>
      <c r="C450" s="18">
        <v>8900</v>
      </c>
      <c r="D450" s="14"/>
      <c r="E450" s="9">
        <f t="shared" si="7"/>
        <v>0</v>
      </c>
      <c r="F450" s="26" t="s">
        <v>6</v>
      </c>
      <c r="G450" s="16" t="s">
        <v>80</v>
      </c>
    </row>
    <row r="451" spans="1:7" ht="12.75">
      <c r="A451" s="66" t="s">
        <v>544</v>
      </c>
      <c r="B451" s="21" t="s">
        <v>543</v>
      </c>
      <c r="C451" s="18">
        <v>12300</v>
      </c>
      <c r="D451" s="14"/>
      <c r="E451" s="9">
        <f t="shared" si="7"/>
        <v>0</v>
      </c>
      <c r="F451" s="26" t="s">
        <v>6</v>
      </c>
      <c r="G451" s="16" t="s">
        <v>80</v>
      </c>
    </row>
    <row r="452" spans="1:7" ht="12.75">
      <c r="A452" s="66" t="s">
        <v>545</v>
      </c>
      <c r="B452" s="21" t="s">
        <v>543</v>
      </c>
      <c r="C452" s="18">
        <v>8300</v>
      </c>
      <c r="D452" s="14"/>
      <c r="E452" s="9">
        <f t="shared" si="7"/>
        <v>0</v>
      </c>
      <c r="F452" s="26" t="s">
        <v>6</v>
      </c>
      <c r="G452" s="16" t="s">
        <v>80</v>
      </c>
    </row>
    <row r="453" spans="1:7" ht="12.75">
      <c r="A453" s="17" t="s">
        <v>546</v>
      </c>
      <c r="B453" s="21">
        <v>5</v>
      </c>
      <c r="C453" s="18">
        <v>690</v>
      </c>
      <c r="D453" s="14">
        <v>3</v>
      </c>
      <c r="E453" s="9">
        <f t="shared" si="7"/>
        <v>2070</v>
      </c>
      <c r="F453" s="26" t="s">
        <v>18</v>
      </c>
      <c r="G453" s="16" t="s">
        <v>45</v>
      </c>
    </row>
    <row r="454" spans="1:7" ht="12.75">
      <c r="A454" s="17" t="s">
        <v>547</v>
      </c>
      <c r="B454" s="21">
        <v>5</v>
      </c>
      <c r="C454" s="18">
        <v>165</v>
      </c>
      <c r="D454" s="14">
        <v>3</v>
      </c>
      <c r="E454" s="9">
        <f t="shared" si="7"/>
        <v>495</v>
      </c>
      <c r="F454" s="26" t="s">
        <v>18</v>
      </c>
      <c r="G454" s="16" t="s">
        <v>15</v>
      </c>
    </row>
    <row r="455" spans="1:7" ht="12.75">
      <c r="A455" s="17" t="s">
        <v>547</v>
      </c>
      <c r="B455" s="21">
        <v>20</v>
      </c>
      <c r="C455" s="18">
        <v>150</v>
      </c>
      <c r="D455" s="14">
        <v>3</v>
      </c>
      <c r="E455" s="9">
        <f t="shared" si="7"/>
        <v>450</v>
      </c>
      <c r="F455" s="26" t="s">
        <v>18</v>
      </c>
      <c r="G455" s="16" t="s">
        <v>15</v>
      </c>
    </row>
    <row r="456" spans="1:7" ht="12.75">
      <c r="A456" s="17" t="s">
        <v>547</v>
      </c>
      <c r="B456" s="21">
        <v>640</v>
      </c>
      <c r="C456" s="18">
        <v>140</v>
      </c>
      <c r="D456" s="14">
        <v>3</v>
      </c>
      <c r="E456" s="9">
        <f t="shared" si="7"/>
        <v>420</v>
      </c>
      <c r="F456" s="26" t="s">
        <v>18</v>
      </c>
      <c r="G456" s="16" t="s">
        <v>15</v>
      </c>
    </row>
    <row r="457" spans="1:7" ht="12.75">
      <c r="A457" s="17" t="s">
        <v>548</v>
      </c>
      <c r="B457" s="21">
        <v>5</v>
      </c>
      <c r="C457" s="18">
        <v>698</v>
      </c>
      <c r="D457" s="14">
        <v>0.5</v>
      </c>
      <c r="E457" s="9">
        <f t="shared" si="7"/>
        <v>349</v>
      </c>
      <c r="F457" s="26" t="s">
        <v>14</v>
      </c>
      <c r="G457" s="16" t="s">
        <v>28</v>
      </c>
    </row>
    <row r="458" spans="1:7" ht="12.75">
      <c r="A458" s="17" t="s">
        <v>549</v>
      </c>
      <c r="B458" s="21">
        <v>1</v>
      </c>
      <c r="C458" s="18">
        <v>560</v>
      </c>
      <c r="D458" s="14"/>
      <c r="E458" s="9">
        <f t="shared" si="7"/>
        <v>0</v>
      </c>
      <c r="F458" s="26" t="s">
        <v>22</v>
      </c>
      <c r="G458" s="16" t="s">
        <v>7</v>
      </c>
    </row>
    <row r="459" spans="1:7" ht="12.75">
      <c r="A459" s="17" t="s">
        <v>550</v>
      </c>
      <c r="B459" s="21" t="s">
        <v>551</v>
      </c>
      <c r="C459" s="18">
        <v>24000</v>
      </c>
      <c r="D459" s="14"/>
      <c r="E459" s="9">
        <f t="shared" si="7"/>
        <v>0</v>
      </c>
      <c r="F459" s="26" t="s">
        <v>18</v>
      </c>
      <c r="G459" s="16" t="s">
        <v>19</v>
      </c>
    </row>
    <row r="460" spans="1:7" ht="12.75">
      <c r="A460" s="17" t="s">
        <v>552</v>
      </c>
      <c r="B460" s="21">
        <v>20</v>
      </c>
      <c r="C460" s="18">
        <v>368</v>
      </c>
      <c r="D460" s="14">
        <v>2</v>
      </c>
      <c r="E460" s="9">
        <f t="shared" si="7"/>
        <v>736</v>
      </c>
      <c r="F460" s="26" t="s">
        <v>18</v>
      </c>
      <c r="G460" s="16" t="s">
        <v>63</v>
      </c>
    </row>
    <row r="461" spans="1:7" ht="12.75">
      <c r="A461" s="17" t="s">
        <v>552</v>
      </c>
      <c r="B461" s="21">
        <v>640</v>
      </c>
      <c r="C461" s="18">
        <v>338</v>
      </c>
      <c r="D461" s="14">
        <v>2</v>
      </c>
      <c r="E461" s="9">
        <f t="shared" si="7"/>
        <v>676</v>
      </c>
      <c r="F461" s="26" t="s">
        <v>18</v>
      </c>
      <c r="G461" s="16" t="s">
        <v>63</v>
      </c>
    </row>
    <row r="462" spans="1:7" ht="12.75">
      <c r="A462" s="17" t="s">
        <v>553</v>
      </c>
      <c r="B462" s="21">
        <v>10</v>
      </c>
      <c r="C462" s="18">
        <v>492</v>
      </c>
      <c r="D462" s="25">
        <v>3</v>
      </c>
      <c r="E462" s="9">
        <f t="shared" si="7"/>
        <v>1476</v>
      </c>
      <c r="F462" s="26" t="s">
        <v>18</v>
      </c>
      <c r="G462" s="16" t="s">
        <v>26</v>
      </c>
    </row>
    <row r="463" spans="1:7" ht="12.75">
      <c r="A463" s="17" t="s">
        <v>554</v>
      </c>
      <c r="B463" s="21" t="s">
        <v>555</v>
      </c>
      <c r="C463" s="64">
        <v>125</v>
      </c>
      <c r="D463" s="57"/>
      <c r="E463" s="9">
        <f t="shared" si="7"/>
        <v>0</v>
      </c>
      <c r="F463" s="26" t="s">
        <v>14</v>
      </c>
      <c r="G463" s="16" t="s">
        <v>77</v>
      </c>
    </row>
    <row r="464" spans="1:7" ht="12.75">
      <c r="A464" s="17" t="s">
        <v>556</v>
      </c>
      <c r="B464" s="21">
        <v>25</v>
      </c>
      <c r="C464" s="18">
        <v>152</v>
      </c>
      <c r="D464" s="9"/>
      <c r="E464" s="9">
        <f t="shared" si="7"/>
        <v>0</v>
      </c>
      <c r="F464" s="26" t="s">
        <v>14</v>
      </c>
      <c r="G464" s="16" t="s">
        <v>77</v>
      </c>
    </row>
    <row r="465" spans="1:7" ht="12.75">
      <c r="A465" s="17" t="s">
        <v>557</v>
      </c>
      <c r="B465" s="21">
        <v>1</v>
      </c>
      <c r="C465" s="18">
        <v>1230</v>
      </c>
      <c r="D465" s="14">
        <v>0.1</v>
      </c>
      <c r="E465" s="9">
        <f t="shared" si="7"/>
        <v>123</v>
      </c>
      <c r="F465" s="26" t="s">
        <v>14</v>
      </c>
      <c r="G465" s="16" t="s">
        <v>10</v>
      </c>
    </row>
    <row r="466" spans="1:7" ht="12.75">
      <c r="A466" s="17" t="s">
        <v>558</v>
      </c>
      <c r="B466" s="21" t="s">
        <v>559</v>
      </c>
      <c r="C466" s="18">
        <v>7900</v>
      </c>
      <c r="D466" s="14"/>
      <c r="E466" s="9">
        <f t="shared" si="7"/>
        <v>0</v>
      </c>
      <c r="F466" s="26" t="s">
        <v>14</v>
      </c>
      <c r="G466" s="16" t="s">
        <v>10</v>
      </c>
    </row>
    <row r="467" spans="1:7" ht="12.75">
      <c r="A467" s="17" t="s">
        <v>560</v>
      </c>
      <c r="B467" s="21">
        <v>0.2</v>
      </c>
      <c r="C467" s="18">
        <v>1700</v>
      </c>
      <c r="D467" s="14">
        <v>0.2</v>
      </c>
      <c r="E467" s="9">
        <f t="shared" si="7"/>
        <v>340</v>
      </c>
      <c r="F467" s="26" t="s">
        <v>14</v>
      </c>
      <c r="G467" s="16" t="s">
        <v>10</v>
      </c>
    </row>
    <row r="468" spans="1:7" ht="12.75">
      <c r="A468" s="17" t="s">
        <v>561</v>
      </c>
      <c r="B468" s="21">
        <v>5</v>
      </c>
      <c r="C468" s="18">
        <v>460</v>
      </c>
      <c r="D468" s="14">
        <v>3</v>
      </c>
      <c r="E468" s="9">
        <f t="shared" si="7"/>
        <v>1380</v>
      </c>
      <c r="F468" s="26" t="s">
        <v>6</v>
      </c>
      <c r="G468" s="16" t="s">
        <v>38</v>
      </c>
    </row>
    <row r="469" spans="1:7" ht="12.75">
      <c r="A469" s="17" t="s">
        <v>562</v>
      </c>
      <c r="B469" s="21">
        <v>1</v>
      </c>
      <c r="C469" s="18">
        <v>4572</v>
      </c>
      <c r="D469" s="48">
        <v>0.001</v>
      </c>
      <c r="E469" s="9"/>
      <c r="F469" s="26" t="s">
        <v>14</v>
      </c>
      <c r="G469" s="16" t="s">
        <v>15</v>
      </c>
    </row>
    <row r="470" spans="1:7" ht="12.75">
      <c r="A470" s="17" t="s">
        <v>563</v>
      </c>
      <c r="B470" s="21">
        <v>20</v>
      </c>
      <c r="C470" s="18">
        <v>377</v>
      </c>
      <c r="D470" s="14">
        <v>3</v>
      </c>
      <c r="E470" s="9">
        <f t="shared" si="7"/>
        <v>1131</v>
      </c>
      <c r="F470" s="26" t="s">
        <v>564</v>
      </c>
      <c r="G470" s="16" t="s">
        <v>35</v>
      </c>
    </row>
    <row r="471" spans="1:7" ht="12.75">
      <c r="A471" s="17" t="s">
        <v>563</v>
      </c>
      <c r="B471" s="21" t="s">
        <v>565</v>
      </c>
      <c r="C471" s="18">
        <v>370</v>
      </c>
      <c r="D471" s="14">
        <v>3</v>
      </c>
      <c r="E471" s="9">
        <f t="shared" si="7"/>
        <v>1110</v>
      </c>
      <c r="F471" s="26" t="s">
        <v>564</v>
      </c>
      <c r="G471" s="16" t="s">
        <v>35</v>
      </c>
    </row>
    <row r="472" spans="1:7" ht="12.75">
      <c r="A472" s="22" t="s">
        <v>566</v>
      </c>
      <c r="B472" s="44">
        <v>1</v>
      </c>
      <c r="C472" s="32">
        <v>1960</v>
      </c>
      <c r="D472" s="25" t="s">
        <v>567</v>
      </c>
      <c r="E472" s="45" t="s">
        <v>568</v>
      </c>
      <c r="F472" s="46" t="s">
        <v>6</v>
      </c>
      <c r="G472" s="35" t="s">
        <v>10</v>
      </c>
    </row>
    <row r="473" spans="1:7" ht="12.75">
      <c r="A473" s="29" t="s">
        <v>569</v>
      </c>
      <c r="B473" s="36">
        <v>0.5</v>
      </c>
      <c r="C473" s="37">
        <v>9999</v>
      </c>
      <c r="D473" s="26">
        <v>0.16</v>
      </c>
      <c r="E473" s="38">
        <f t="shared" si="7"/>
        <v>1599.8400000000001</v>
      </c>
      <c r="F473" s="26" t="s">
        <v>14</v>
      </c>
      <c r="G473" s="16" t="s">
        <v>80</v>
      </c>
    </row>
    <row r="474" spans="1:7" ht="12.75">
      <c r="A474" s="29" t="s">
        <v>570</v>
      </c>
      <c r="B474" s="36">
        <v>5</v>
      </c>
      <c r="C474" s="37">
        <v>246</v>
      </c>
      <c r="D474" s="67">
        <v>0.001</v>
      </c>
      <c r="E474" s="38">
        <f t="shared" si="7"/>
        <v>0.246</v>
      </c>
      <c r="F474" s="26" t="s">
        <v>22</v>
      </c>
      <c r="G474" s="16" t="s">
        <v>35</v>
      </c>
    </row>
    <row r="475" spans="1:7" ht="12.75">
      <c r="A475" s="68" t="s">
        <v>571</v>
      </c>
      <c r="B475" s="69">
        <v>5</v>
      </c>
      <c r="C475" s="13">
        <v>639</v>
      </c>
      <c r="D475" s="9">
        <v>1.25</v>
      </c>
      <c r="E475" s="20">
        <f t="shared" si="7"/>
        <v>798.75</v>
      </c>
      <c r="F475" s="70" t="s">
        <v>6</v>
      </c>
      <c r="G475" s="71" t="s">
        <v>19</v>
      </c>
    </row>
    <row r="476" spans="1:7" ht="12.75">
      <c r="A476" s="29" t="s">
        <v>572</v>
      </c>
      <c r="B476" s="36">
        <v>1</v>
      </c>
      <c r="C476" s="32">
        <v>5098</v>
      </c>
      <c r="D476" s="25">
        <v>0.15</v>
      </c>
      <c r="E476" s="20">
        <f t="shared" si="7"/>
        <v>764.6999999999999</v>
      </c>
      <c r="F476" s="26" t="s">
        <v>6</v>
      </c>
      <c r="G476" s="16" t="s">
        <v>38</v>
      </c>
    </row>
    <row r="477" spans="1:7" ht="12.75">
      <c r="A477" s="29" t="s">
        <v>573</v>
      </c>
      <c r="B477" s="36">
        <v>1.5</v>
      </c>
      <c r="C477" s="37">
        <v>3348</v>
      </c>
      <c r="D477" s="26">
        <v>0.3</v>
      </c>
      <c r="E477" s="20">
        <f t="shared" si="7"/>
        <v>1004.4</v>
      </c>
      <c r="F477" s="26" t="s">
        <v>18</v>
      </c>
      <c r="G477" s="16" t="s">
        <v>23</v>
      </c>
    </row>
    <row r="478" ht="12.75">
      <c r="C478" s="73"/>
    </row>
    <row r="479" ht="12.75">
      <c r="C479" s="73"/>
    </row>
    <row r="480" ht="12.75">
      <c r="C480" s="73"/>
    </row>
    <row r="481" ht="12.75">
      <c r="C481" s="73"/>
    </row>
    <row r="482" ht="12.75">
      <c r="C482" s="73"/>
    </row>
    <row r="483" ht="12.75">
      <c r="C483" s="73"/>
    </row>
    <row r="484" ht="12.75">
      <c r="C484" s="73"/>
    </row>
    <row r="485" ht="12.75">
      <c r="C485" s="73"/>
    </row>
    <row r="486" ht="12.75">
      <c r="C486" s="73"/>
    </row>
    <row r="487" ht="12.75">
      <c r="C487" s="73"/>
    </row>
    <row r="488" ht="12.75">
      <c r="C488" s="73"/>
    </row>
    <row r="489" ht="12.75">
      <c r="C489" s="73"/>
    </row>
    <row r="490" ht="12.75">
      <c r="C490" s="73"/>
    </row>
    <row r="491" ht="12.75">
      <c r="C491" s="73"/>
    </row>
    <row r="492" ht="12.75">
      <c r="C492" s="73"/>
    </row>
    <row r="493" ht="12.75">
      <c r="C493" s="73"/>
    </row>
    <row r="494" ht="12.75">
      <c r="C494" s="73"/>
    </row>
    <row r="495" ht="12.75">
      <c r="C495" s="73"/>
    </row>
    <row r="496" ht="12.75">
      <c r="C496" s="73"/>
    </row>
    <row r="497" ht="12.75">
      <c r="C497" s="73"/>
    </row>
    <row r="498" ht="12.75">
      <c r="C498" s="73"/>
    </row>
    <row r="499" ht="12.75">
      <c r="C499" s="73"/>
    </row>
    <row r="500" ht="12.75">
      <c r="C500" s="73"/>
    </row>
    <row r="501" ht="12.75">
      <c r="C501" s="73"/>
    </row>
    <row r="502" ht="12.75">
      <c r="C502" s="73"/>
    </row>
    <row r="503" ht="12.75">
      <c r="C503" s="73"/>
    </row>
    <row r="504" ht="12.75">
      <c r="C504" s="73"/>
    </row>
    <row r="505" ht="12.75">
      <c r="C505" s="73"/>
    </row>
    <row r="506" ht="12.75">
      <c r="C506" s="73"/>
    </row>
    <row r="507" ht="12.75">
      <c r="C507" s="73"/>
    </row>
    <row r="508" ht="12.75">
      <c r="C508" s="73"/>
    </row>
    <row r="509" ht="12.75">
      <c r="C509" s="73"/>
    </row>
    <row r="510" ht="12.75">
      <c r="C510" s="73"/>
    </row>
    <row r="511" ht="12.75">
      <c r="C511" s="73"/>
    </row>
    <row r="512" ht="12.75">
      <c r="C512" s="73"/>
    </row>
    <row r="513" ht="12.75">
      <c r="C513" s="73"/>
    </row>
    <row r="514" ht="12.75">
      <c r="C514" s="73"/>
    </row>
    <row r="515" ht="12.75">
      <c r="C515" s="73"/>
    </row>
    <row r="516" ht="12.75">
      <c r="C516" s="73"/>
    </row>
    <row r="517" ht="12.75">
      <c r="C517" s="73"/>
    </row>
    <row r="518" ht="12.75">
      <c r="C518" s="73"/>
    </row>
    <row r="519" ht="12.75">
      <c r="C519" s="73"/>
    </row>
    <row r="520" ht="12.75">
      <c r="C520" s="73"/>
    </row>
    <row r="521" ht="12.75">
      <c r="C521" s="73"/>
    </row>
    <row r="522" ht="12.75">
      <c r="C522" s="73"/>
    </row>
    <row r="523" ht="12.75">
      <c r="C523" s="73"/>
    </row>
    <row r="524" ht="12.75">
      <c r="C524" s="73"/>
    </row>
    <row r="525" ht="12.75">
      <c r="C525" s="73"/>
    </row>
    <row r="526" ht="12.75">
      <c r="C526" s="73"/>
    </row>
    <row r="527" ht="12.75">
      <c r="C527" s="73"/>
    </row>
    <row r="528" ht="12.75">
      <c r="C528" s="73"/>
    </row>
    <row r="529" ht="12.75">
      <c r="C529" s="73"/>
    </row>
    <row r="530" ht="12.75">
      <c r="C530" s="73"/>
    </row>
    <row r="531" ht="12.75">
      <c r="C531" s="73"/>
    </row>
    <row r="532" ht="12.75">
      <c r="C532" s="73"/>
    </row>
    <row r="533" ht="12.75">
      <c r="C533" s="73"/>
    </row>
    <row r="534" ht="12.75">
      <c r="C534" s="73"/>
    </row>
    <row r="535" ht="12.75">
      <c r="C535" s="73"/>
    </row>
    <row r="536" ht="12.75">
      <c r="C536" s="73"/>
    </row>
    <row r="537" ht="12.75">
      <c r="C537" s="73"/>
    </row>
    <row r="538" ht="12.75">
      <c r="C538" s="73"/>
    </row>
    <row r="539" ht="12.75">
      <c r="C539" s="73"/>
    </row>
    <row r="540" ht="12.75">
      <c r="C540" s="73"/>
    </row>
    <row r="541" ht="12.75">
      <c r="C541" s="73"/>
    </row>
    <row r="542" ht="12.75">
      <c r="C542" s="73"/>
    </row>
    <row r="543" ht="12.75">
      <c r="C543" s="73"/>
    </row>
    <row r="544" ht="12.75">
      <c r="C544" s="73"/>
    </row>
    <row r="545" ht="12.75">
      <c r="C545" s="73"/>
    </row>
    <row r="546" ht="12.75">
      <c r="C546" s="73"/>
    </row>
    <row r="547" ht="12.75">
      <c r="C547" s="73"/>
    </row>
    <row r="548" ht="12.75">
      <c r="C548" s="73"/>
    </row>
    <row r="549" ht="12.75">
      <c r="C549" s="73"/>
    </row>
    <row r="550" ht="12.75">
      <c r="C550" s="73"/>
    </row>
    <row r="551" ht="12.75">
      <c r="C551" s="73"/>
    </row>
    <row r="552" ht="12.75">
      <c r="C552" s="73"/>
    </row>
    <row r="553" ht="12.75">
      <c r="C553" s="73"/>
    </row>
    <row r="554" ht="12.75">
      <c r="C554" s="73"/>
    </row>
    <row r="555" ht="12.75">
      <c r="C555" s="73"/>
    </row>
    <row r="556" ht="12.75">
      <c r="C556" s="73"/>
    </row>
    <row r="557" ht="12.75">
      <c r="C557" s="73"/>
    </row>
    <row r="558" ht="12.75">
      <c r="C558" s="73"/>
    </row>
    <row r="559" ht="12.75">
      <c r="C559" s="73"/>
    </row>
    <row r="560" ht="12.75">
      <c r="C560" s="73"/>
    </row>
    <row r="561" ht="12.75">
      <c r="C561" s="73"/>
    </row>
    <row r="562" ht="12.75">
      <c r="C562" s="73"/>
    </row>
    <row r="563" ht="12.75">
      <c r="C563" s="73"/>
    </row>
    <row r="564" ht="12.75">
      <c r="C564" s="73"/>
    </row>
    <row r="565" ht="12.75">
      <c r="C565" s="73"/>
    </row>
    <row r="566" ht="12.75">
      <c r="C566" s="73"/>
    </row>
    <row r="567" ht="12.75">
      <c r="C567" s="73"/>
    </row>
    <row r="568" ht="12.75">
      <c r="C568" s="73"/>
    </row>
    <row r="569" ht="12.75">
      <c r="C569" s="73"/>
    </row>
    <row r="570" ht="12.75">
      <c r="C570" s="73"/>
    </row>
    <row r="571" ht="12.75">
      <c r="C571" s="73"/>
    </row>
    <row r="572" ht="12.75">
      <c r="C572" s="73"/>
    </row>
    <row r="573" ht="12.75">
      <c r="C573" s="73"/>
    </row>
    <row r="574" ht="12.75">
      <c r="C574" s="73"/>
    </row>
    <row r="575" ht="12.75">
      <c r="C575" s="73"/>
    </row>
    <row r="576" ht="12.75">
      <c r="C576" s="73"/>
    </row>
    <row r="577" ht="12.75">
      <c r="C577" s="73"/>
    </row>
    <row r="578" ht="12.75">
      <c r="C578" s="73"/>
    </row>
    <row r="579" ht="12.75">
      <c r="C579" s="73"/>
    </row>
    <row r="580" ht="12.75">
      <c r="C580" s="73"/>
    </row>
    <row r="581" ht="12.75">
      <c r="C581" s="73"/>
    </row>
    <row r="582" ht="12.75">
      <c r="C582" s="73"/>
    </row>
    <row r="583" ht="12.75">
      <c r="C583" s="73"/>
    </row>
    <row r="584" ht="12.75">
      <c r="C584" s="73"/>
    </row>
    <row r="585" ht="12.75">
      <c r="C585" s="73"/>
    </row>
    <row r="586" ht="12.75">
      <c r="C586" s="73"/>
    </row>
    <row r="587" ht="12.75">
      <c r="C587" s="73"/>
    </row>
    <row r="588" ht="12.75">
      <c r="C588" s="73"/>
    </row>
    <row r="589" ht="12.75">
      <c r="C589" s="73"/>
    </row>
    <row r="590" ht="12.75">
      <c r="C590" s="73"/>
    </row>
    <row r="591" ht="12.75">
      <c r="C591" s="73"/>
    </row>
    <row r="592" ht="12.75">
      <c r="C592" s="73"/>
    </row>
    <row r="593" ht="12.75">
      <c r="C593" s="73"/>
    </row>
    <row r="594" ht="12.75">
      <c r="C594" s="73"/>
    </row>
    <row r="595" ht="12.75">
      <c r="C595" s="73"/>
    </row>
    <row r="596" ht="12.75">
      <c r="C596" s="73"/>
    </row>
    <row r="597" ht="12.75">
      <c r="C597" s="73"/>
    </row>
    <row r="598" ht="12.75">
      <c r="C598" s="73"/>
    </row>
    <row r="599" ht="12.75">
      <c r="C599" s="73"/>
    </row>
    <row r="600" ht="12.75">
      <c r="C600" s="73"/>
    </row>
    <row r="601" ht="12.75">
      <c r="C601" s="73"/>
    </row>
    <row r="602" ht="12.75">
      <c r="C602" s="73"/>
    </row>
    <row r="603" ht="12.75">
      <c r="C603" s="73"/>
    </row>
    <row r="604" ht="12.75">
      <c r="C604" s="73"/>
    </row>
    <row r="605" ht="12.75">
      <c r="C605" s="73"/>
    </row>
    <row r="606" ht="12.75">
      <c r="C606" s="73"/>
    </row>
    <row r="607" ht="12.75">
      <c r="C607" s="73"/>
    </row>
    <row r="608" ht="12.75">
      <c r="C608" s="73"/>
    </row>
    <row r="609" ht="12.75">
      <c r="C609" s="73"/>
    </row>
    <row r="610" ht="12.75">
      <c r="C610" s="73"/>
    </row>
    <row r="611" ht="12.75">
      <c r="C611" s="7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 CE,Tučné"&amp;14 ZZN POMORAVÍ a.s. 2010&amp;"Arial CE,Obyčejné"&amp;10
</oddHeader>
    <oddFooter>&amp;L 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Pavel</cp:lastModifiedBy>
  <dcterms:created xsi:type="dcterms:W3CDTF">2011-01-31T19:27:10Z</dcterms:created>
  <dcterms:modified xsi:type="dcterms:W3CDTF">2011-01-31T21:00:35Z</dcterms:modified>
  <cp:category/>
  <cp:version/>
  <cp:contentType/>
  <cp:contentStatus/>
</cp:coreProperties>
</file>