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Zadání" sheetId="2" r:id="rId1"/>
    <sheet name="List1 (2)" sheetId="4" r:id="rId2"/>
    <sheet name="List1" sheetId="1" r:id="rId3"/>
    <sheet name="List3" sheetId="3" r:id="rId4"/>
  </sheets>
  <calcPr calcId="145621"/>
</workbook>
</file>

<file path=xl/calcChain.xml><?xml version="1.0" encoding="utf-8"?>
<calcChain xmlns="http://schemas.openxmlformats.org/spreadsheetml/2006/main">
  <c r="C9" i="1" l="1"/>
  <c r="D9" i="1"/>
  <c r="E9" i="1"/>
  <c r="F9" i="1"/>
  <c r="B9" i="1"/>
  <c r="G4" i="1"/>
  <c r="G5" i="1"/>
  <c r="G6" i="1"/>
  <c r="G3" i="1"/>
  <c r="G9" i="1" s="1"/>
  <c r="C7" i="1"/>
  <c r="D7" i="1"/>
  <c r="D8" i="1" s="1"/>
  <c r="E7" i="1"/>
  <c r="E8" i="1" s="1"/>
  <c r="F7" i="1"/>
  <c r="F8" i="1" s="1"/>
  <c r="B7" i="1"/>
  <c r="C8" i="1" l="1"/>
  <c r="G7" i="1"/>
  <c r="G8" i="1" s="1"/>
  <c r="B8" i="1"/>
  <c r="F10" i="1" l="1"/>
  <c r="D10" i="1"/>
  <c r="C10" i="1"/>
  <c r="E10" i="1"/>
  <c r="B10" i="1"/>
</calcChain>
</file>

<file path=xl/sharedStrings.xml><?xml version="1.0" encoding="utf-8"?>
<sst xmlns="http://schemas.openxmlformats.org/spreadsheetml/2006/main" count="90" uniqueCount="14">
  <si>
    <t>Týden</t>
  </si>
  <si>
    <t>1.</t>
  </si>
  <si>
    <t>Galanterie</t>
  </si>
  <si>
    <t>Oděvy</t>
  </si>
  <si>
    <t>Látky</t>
  </si>
  <si>
    <t>Prádlo</t>
  </si>
  <si>
    <t>Kožešiny</t>
  </si>
  <si>
    <t>Celkem</t>
  </si>
  <si>
    <t>Průměrná denní tržba</t>
  </si>
  <si>
    <t>Průměrná týdenní tržba</t>
  </si>
  <si>
    <t>Podíl na tržbě OD v %</t>
  </si>
  <si>
    <t>2.</t>
  </si>
  <si>
    <t>4.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</si>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</sst>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4" fontId="0" fillId="0" borderId="0" xfId="0" applyNumberFormat="1"/>
    <xf numFmtId="10" fontId="0" fillId="0" borderId="1" xfId="1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1"/>
  <sheetViews>
    <sheetView tabSelected="1" workbookViewId="0">
      <selection activeCell="G26" sqref="G26"/>
    </sheetView>
  </sheetViews>
  <sheetFormatPr defaultRowHeight="15" x14ac:dyDescent="0.25"/>
  <cols>
    <col min="2" max="2" width="22.140625" bestFit="1" customWidth="1"/>
    <col min="3" max="3" width="10.42578125" bestFit="1" customWidth="1"/>
    <col min="4" max="7" width="9.85546875" bestFit="1" customWidth="1"/>
  </cols>
  <sheetData>
    <row r="3" spans="2:8" x14ac:dyDescent="0.25">
      <c r="B3" s="4" t="s">
        <v>0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</row>
    <row r="4" spans="2:8" x14ac:dyDescent="0.25">
      <c r="B4" s="2" t="s">
        <v>1</v>
      </c>
      <c r="C4" s="6">
        <v>25763</v>
      </c>
      <c r="D4" s="6">
        <v>786309</v>
      </c>
      <c r="E4" s="6">
        <v>450724</v>
      </c>
      <c r="F4" s="6">
        <v>170734</v>
      </c>
      <c r="G4" s="6">
        <v>593000</v>
      </c>
      <c r="H4" s="6"/>
    </row>
    <row r="5" spans="2:8" x14ac:dyDescent="0.25">
      <c r="B5" s="2" t="s">
        <v>11</v>
      </c>
      <c r="C5" s="6">
        <v>29358</v>
      </c>
      <c r="D5" s="6">
        <v>859580</v>
      </c>
      <c r="E5" s="6">
        <v>420385</v>
      </c>
      <c r="F5" s="6">
        <v>199850</v>
      </c>
      <c r="G5" s="6">
        <v>401300</v>
      </c>
      <c r="H5" s="6"/>
    </row>
    <row r="6" spans="2:8" x14ac:dyDescent="0.25">
      <c r="B6" s="2" t="s">
        <v>13</v>
      </c>
      <c r="C6" s="6">
        <v>30015</v>
      </c>
      <c r="D6" s="6">
        <v>803698</v>
      </c>
      <c r="E6" s="6">
        <v>448940</v>
      </c>
      <c r="F6" s="6">
        <v>185532</v>
      </c>
      <c r="G6" s="6">
        <v>420830</v>
      </c>
      <c r="H6" s="6"/>
    </row>
    <row r="7" spans="2:8" x14ac:dyDescent="0.25">
      <c r="B7" s="2" t="s">
        <v>12</v>
      </c>
      <c r="C7" s="6">
        <v>29170</v>
      </c>
      <c r="D7" s="6">
        <v>817291</v>
      </c>
      <c r="E7" s="6">
        <v>399538</v>
      </c>
      <c r="F7" s="6">
        <v>200109</v>
      </c>
      <c r="G7" s="6">
        <v>478960</v>
      </c>
      <c r="H7" s="6"/>
    </row>
    <row r="8" spans="2:8" x14ac:dyDescent="0.25">
      <c r="B8" s="2" t="s">
        <v>7</v>
      </c>
      <c r="C8" s="6"/>
      <c r="D8" s="6"/>
      <c r="E8" s="6"/>
      <c r="F8" s="6"/>
      <c r="G8" s="6"/>
      <c r="H8" s="6"/>
    </row>
    <row r="9" spans="2:8" x14ac:dyDescent="0.25">
      <c r="B9" s="2" t="s">
        <v>8</v>
      </c>
      <c r="C9" s="6"/>
      <c r="D9" s="6"/>
      <c r="E9" s="6"/>
      <c r="F9" s="6"/>
      <c r="G9" s="6"/>
      <c r="H9" s="6"/>
    </row>
    <row r="10" spans="2:8" x14ac:dyDescent="0.25">
      <c r="B10" s="2" t="s">
        <v>9</v>
      </c>
      <c r="C10" s="6"/>
      <c r="D10" s="6"/>
      <c r="E10" s="6"/>
      <c r="F10" s="6"/>
      <c r="G10" s="6"/>
      <c r="H10" s="6"/>
    </row>
    <row r="11" spans="2:8" x14ac:dyDescent="0.25">
      <c r="B11" s="3" t="s">
        <v>10</v>
      </c>
      <c r="C11" s="9"/>
      <c r="D11" s="9"/>
      <c r="E11" s="9"/>
      <c r="F11" s="9"/>
      <c r="G11" s="9"/>
      <c r="H11" s="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zoomScale="115" zoomScaleNormal="115" workbookViewId="0">
      <selection activeCell="A2" sqref="A2:XFD10"/>
    </sheetView>
  </sheetViews>
  <sheetFormatPr defaultRowHeight="15" x14ac:dyDescent="0.25"/>
  <cols>
    <col min="1" max="1" width="22.140625" bestFit="1" customWidth="1"/>
    <col min="2" max="2" width="10.42578125" bestFit="1" customWidth="1"/>
    <col min="3" max="6" width="10.85546875" bestFit="1" customWidth="1"/>
    <col min="7" max="7" width="13.7109375" customWidth="1"/>
  </cols>
  <sheetData>
    <row r="2" spans="1:7" x14ac:dyDescent="0.25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x14ac:dyDescent="0.25">
      <c r="A3" s="2" t="s">
        <v>1</v>
      </c>
      <c r="B3" s="6">
        <v>25763</v>
      </c>
      <c r="C3" s="6">
        <v>786309</v>
      </c>
      <c r="D3" s="6">
        <v>450724</v>
      </c>
      <c r="E3" s="6">
        <v>170734</v>
      </c>
      <c r="F3" s="6">
        <v>593000</v>
      </c>
      <c r="G3" s="6"/>
    </row>
    <row r="4" spans="1:7" x14ac:dyDescent="0.25">
      <c r="A4" s="2" t="s">
        <v>11</v>
      </c>
      <c r="B4" s="6">
        <v>29358</v>
      </c>
      <c r="C4" s="6">
        <v>859580</v>
      </c>
      <c r="D4" s="6">
        <v>420385</v>
      </c>
      <c r="E4" s="6">
        <v>199850</v>
      </c>
      <c r="F4" s="6">
        <v>401300</v>
      </c>
      <c r="G4" s="6"/>
    </row>
    <row r="5" spans="1:7" x14ac:dyDescent="0.25">
      <c r="A5" s="2" t="s">
        <v>13</v>
      </c>
      <c r="B5" s="6">
        <v>30015</v>
      </c>
      <c r="C5" s="6">
        <v>803698</v>
      </c>
      <c r="D5" s="6">
        <v>448940</v>
      </c>
      <c r="E5" s="6">
        <v>185532</v>
      </c>
      <c r="F5" s="6">
        <v>420830</v>
      </c>
      <c r="G5" s="6"/>
    </row>
    <row r="6" spans="1:7" x14ac:dyDescent="0.25">
      <c r="A6" s="2" t="s">
        <v>12</v>
      </c>
      <c r="B6" s="6">
        <v>29170</v>
      </c>
      <c r="C6" s="6">
        <v>817291</v>
      </c>
      <c r="D6" s="6">
        <v>399538</v>
      </c>
      <c r="E6" s="6">
        <v>200109</v>
      </c>
      <c r="F6" s="6">
        <v>478960</v>
      </c>
      <c r="G6" s="6"/>
    </row>
    <row r="7" spans="1:7" x14ac:dyDescent="0.25">
      <c r="A7" s="2" t="s">
        <v>7</v>
      </c>
      <c r="B7" s="6"/>
      <c r="C7" s="6"/>
      <c r="D7" s="6"/>
      <c r="E7" s="6"/>
      <c r="F7" s="6"/>
      <c r="G7" s="6"/>
    </row>
    <row r="8" spans="1:7" x14ac:dyDescent="0.25">
      <c r="A8" s="2" t="s">
        <v>8</v>
      </c>
      <c r="B8" s="6"/>
      <c r="C8" s="6"/>
      <c r="D8" s="6"/>
      <c r="E8" s="6"/>
      <c r="F8" s="6"/>
      <c r="G8" s="6"/>
    </row>
    <row r="9" spans="1:7" x14ac:dyDescent="0.25">
      <c r="A9" s="2" t="s">
        <v>9</v>
      </c>
      <c r="B9" s="6"/>
      <c r="C9" s="6"/>
      <c r="D9" s="6"/>
      <c r="E9" s="6"/>
      <c r="F9" s="6"/>
      <c r="G9" s="6"/>
    </row>
    <row r="10" spans="1:7" x14ac:dyDescent="0.25">
      <c r="A10" s="3" t="s">
        <v>10</v>
      </c>
      <c r="B10" s="9"/>
      <c r="C10" s="9"/>
      <c r="D10" s="9"/>
      <c r="E10" s="9"/>
      <c r="F10" s="9"/>
      <c r="G10" s="7"/>
    </row>
    <row r="11" spans="1:7" x14ac:dyDescent="0.25">
      <c r="A11" s="10"/>
      <c r="B11" s="11"/>
      <c r="C11" s="11"/>
      <c r="D11" s="11"/>
      <c r="E11" s="11"/>
      <c r="F11" s="11"/>
      <c r="G11" s="12"/>
    </row>
    <row r="12" spans="1:7" x14ac:dyDescent="0.25">
      <c r="A12" s="10"/>
      <c r="B12" s="11"/>
      <c r="C12" s="11"/>
      <c r="D12" s="11"/>
      <c r="E12" s="11"/>
      <c r="F12" s="11"/>
      <c r="G12" s="12"/>
    </row>
    <row r="15" spans="1:7" x14ac:dyDescent="0.25">
      <c r="A15" s="4" t="s">
        <v>0</v>
      </c>
      <c r="B15" s="4" t="s">
        <v>2</v>
      </c>
      <c r="C15" s="4" t="s">
        <v>3</v>
      </c>
      <c r="D15" s="4" t="s">
        <v>4</v>
      </c>
      <c r="E15" s="4" t="s">
        <v>5</v>
      </c>
      <c r="F15" s="4" t="s">
        <v>6</v>
      </c>
      <c r="G15" s="5" t="s">
        <v>7</v>
      </c>
    </row>
    <row r="16" spans="1:7" x14ac:dyDescent="0.25">
      <c r="A16" s="2" t="s">
        <v>1</v>
      </c>
      <c r="B16" s="6">
        <v>25763</v>
      </c>
      <c r="C16" s="6">
        <v>786309</v>
      </c>
      <c r="D16" s="6">
        <v>450724</v>
      </c>
      <c r="E16" s="6">
        <v>170734</v>
      </c>
      <c r="F16" s="6">
        <v>593000</v>
      </c>
      <c r="G16" s="6"/>
    </row>
    <row r="17" spans="1:7" x14ac:dyDescent="0.25">
      <c r="A17" s="2" t="s">
        <v>11</v>
      </c>
      <c r="B17" s="6">
        <v>29358</v>
      </c>
      <c r="C17" s="6">
        <v>859580</v>
      </c>
      <c r="D17" s="6">
        <v>420385</v>
      </c>
      <c r="E17" s="6">
        <v>199850</v>
      </c>
      <c r="F17" s="6">
        <v>401300</v>
      </c>
      <c r="G17" s="6"/>
    </row>
    <row r="18" spans="1:7" x14ac:dyDescent="0.25">
      <c r="A18" s="2" t="s">
        <v>13</v>
      </c>
      <c r="B18" s="6">
        <v>30015</v>
      </c>
      <c r="C18" s="6">
        <v>803698</v>
      </c>
      <c r="D18" s="6">
        <v>448940</v>
      </c>
      <c r="E18" s="6">
        <v>185532</v>
      </c>
      <c r="F18" s="6">
        <v>420830</v>
      </c>
      <c r="G18" s="6"/>
    </row>
    <row r="19" spans="1:7" x14ac:dyDescent="0.25">
      <c r="A19" s="2" t="s">
        <v>12</v>
      </c>
      <c r="B19" s="6">
        <v>29170</v>
      </c>
      <c r="C19" s="6">
        <v>817291</v>
      </c>
      <c r="D19" s="6">
        <v>399538</v>
      </c>
      <c r="E19" s="6">
        <v>200109</v>
      </c>
      <c r="F19" s="6">
        <v>478960</v>
      </c>
      <c r="G19" s="6"/>
    </row>
    <row r="20" spans="1:7" x14ac:dyDescent="0.25">
      <c r="A20" s="2" t="s">
        <v>7</v>
      </c>
      <c r="B20" s="6"/>
      <c r="C20" s="6"/>
      <c r="D20" s="6"/>
      <c r="E20" s="6"/>
      <c r="F20" s="6"/>
      <c r="G20" s="6"/>
    </row>
    <row r="21" spans="1:7" x14ac:dyDescent="0.25">
      <c r="A21" s="2" t="s">
        <v>8</v>
      </c>
      <c r="B21" s="6"/>
      <c r="C21" s="6"/>
      <c r="D21" s="6"/>
      <c r="E21" s="6"/>
      <c r="F21" s="6"/>
      <c r="G21" s="6"/>
    </row>
    <row r="22" spans="1:7" x14ac:dyDescent="0.25">
      <c r="A22" s="2" t="s">
        <v>9</v>
      </c>
      <c r="B22" s="6"/>
      <c r="C22" s="6"/>
      <c r="D22" s="6"/>
      <c r="E22" s="6"/>
      <c r="F22" s="6"/>
      <c r="G22" s="6"/>
    </row>
    <row r="23" spans="1:7" x14ac:dyDescent="0.25">
      <c r="A23" s="3" t="s">
        <v>10</v>
      </c>
      <c r="B23" s="9"/>
      <c r="C23" s="9"/>
      <c r="D23" s="9"/>
      <c r="E23" s="9"/>
      <c r="F23" s="9"/>
      <c r="G23" s="7"/>
    </row>
    <row r="24" spans="1:7" x14ac:dyDescent="0.25">
      <c r="A24" s="10"/>
      <c r="B24" s="11"/>
      <c r="C24" s="11"/>
      <c r="D24" s="11"/>
      <c r="E24" s="11"/>
      <c r="F24" s="11"/>
      <c r="G24" s="12"/>
    </row>
    <row r="25" spans="1:7" x14ac:dyDescent="0.25">
      <c r="A25" s="10"/>
      <c r="B25" s="11"/>
      <c r="C25" s="11"/>
      <c r="D25" s="11"/>
      <c r="E25" s="11"/>
      <c r="F25" s="11"/>
      <c r="G25" s="12"/>
    </row>
    <row r="28" spans="1:7" x14ac:dyDescent="0.25">
      <c r="A28" s="4" t="s">
        <v>0</v>
      </c>
      <c r="B28" s="4" t="s">
        <v>2</v>
      </c>
      <c r="C28" s="4" t="s">
        <v>3</v>
      </c>
      <c r="D28" s="4" t="s">
        <v>4</v>
      </c>
      <c r="E28" s="4" t="s">
        <v>5</v>
      </c>
      <c r="F28" s="4" t="s">
        <v>6</v>
      </c>
      <c r="G28" s="5" t="s">
        <v>7</v>
      </c>
    </row>
    <row r="29" spans="1:7" x14ac:dyDescent="0.25">
      <c r="A29" s="2" t="s">
        <v>1</v>
      </c>
      <c r="B29" s="6">
        <v>25763</v>
      </c>
      <c r="C29" s="6">
        <v>786309</v>
      </c>
      <c r="D29" s="6">
        <v>450724</v>
      </c>
      <c r="E29" s="6">
        <v>170734</v>
      </c>
      <c r="F29" s="6">
        <v>593000</v>
      </c>
      <c r="G29" s="6"/>
    </row>
    <row r="30" spans="1:7" x14ac:dyDescent="0.25">
      <c r="A30" s="2" t="s">
        <v>11</v>
      </c>
      <c r="B30" s="6">
        <v>29358</v>
      </c>
      <c r="C30" s="6">
        <v>859580</v>
      </c>
      <c r="D30" s="6">
        <v>420385</v>
      </c>
      <c r="E30" s="6">
        <v>199850</v>
      </c>
      <c r="F30" s="6">
        <v>401300</v>
      </c>
      <c r="G30" s="6"/>
    </row>
    <row r="31" spans="1:7" x14ac:dyDescent="0.25">
      <c r="A31" s="2" t="s">
        <v>13</v>
      </c>
      <c r="B31" s="6">
        <v>30015</v>
      </c>
      <c r="C31" s="6">
        <v>803698</v>
      </c>
      <c r="D31" s="6">
        <v>448940</v>
      </c>
      <c r="E31" s="6">
        <v>185532</v>
      </c>
      <c r="F31" s="6">
        <v>420830</v>
      </c>
      <c r="G31" s="6"/>
    </row>
    <row r="32" spans="1:7" x14ac:dyDescent="0.25">
      <c r="A32" s="2" t="s">
        <v>12</v>
      </c>
      <c r="B32" s="6">
        <v>29170</v>
      </c>
      <c r="C32" s="6">
        <v>817291</v>
      </c>
      <c r="D32" s="6">
        <v>399538</v>
      </c>
      <c r="E32" s="6">
        <v>200109</v>
      </c>
      <c r="F32" s="6">
        <v>478960</v>
      </c>
      <c r="G32" s="6"/>
    </row>
    <row r="33" spans="1:7" x14ac:dyDescent="0.25">
      <c r="A33" s="2" t="s">
        <v>7</v>
      </c>
      <c r="B33" s="6"/>
      <c r="C33" s="6"/>
      <c r="D33" s="6"/>
      <c r="E33" s="6"/>
      <c r="F33" s="6"/>
      <c r="G33" s="6"/>
    </row>
    <row r="34" spans="1:7" x14ac:dyDescent="0.25">
      <c r="A34" s="2" t="s">
        <v>8</v>
      </c>
      <c r="B34" s="6"/>
      <c r="C34" s="6"/>
      <c r="D34" s="6"/>
      <c r="E34" s="6"/>
      <c r="F34" s="6"/>
      <c r="G34" s="6"/>
    </row>
    <row r="35" spans="1:7" x14ac:dyDescent="0.25">
      <c r="A35" s="2" t="s">
        <v>9</v>
      </c>
      <c r="B35" s="6"/>
      <c r="C35" s="6"/>
      <c r="D35" s="6"/>
      <c r="E35" s="6"/>
      <c r="F35" s="6"/>
      <c r="G35" s="6"/>
    </row>
    <row r="36" spans="1:7" x14ac:dyDescent="0.25">
      <c r="A36" s="3" t="s">
        <v>10</v>
      </c>
      <c r="B36" s="9"/>
      <c r="C36" s="9"/>
      <c r="D36" s="9"/>
      <c r="E36" s="9"/>
      <c r="F36" s="9"/>
      <c r="G36" s="7"/>
    </row>
    <row r="37" spans="1:7" x14ac:dyDescent="0.25">
      <c r="A37" s="10"/>
      <c r="B37" s="11"/>
      <c r="C37" s="11"/>
      <c r="D37" s="11"/>
      <c r="E37" s="11"/>
      <c r="F37" s="11"/>
      <c r="G37" s="12"/>
    </row>
    <row r="38" spans="1:7" x14ac:dyDescent="0.25">
      <c r="A38" s="10"/>
      <c r="B38" s="11"/>
      <c r="C38" s="11"/>
      <c r="D38" s="11"/>
      <c r="E38" s="11"/>
      <c r="F38" s="11"/>
      <c r="G38" s="12"/>
    </row>
    <row r="41" spans="1:7" x14ac:dyDescent="0.25">
      <c r="A41" s="4" t="s">
        <v>0</v>
      </c>
      <c r="B41" s="4" t="s">
        <v>2</v>
      </c>
      <c r="C41" s="4" t="s">
        <v>3</v>
      </c>
      <c r="D41" s="4" t="s">
        <v>4</v>
      </c>
      <c r="E41" s="4" t="s">
        <v>5</v>
      </c>
      <c r="F41" s="4" t="s">
        <v>6</v>
      </c>
      <c r="G41" s="5" t="s">
        <v>7</v>
      </c>
    </row>
    <row r="42" spans="1:7" x14ac:dyDescent="0.25">
      <c r="A42" s="2" t="s">
        <v>1</v>
      </c>
      <c r="B42" s="6">
        <v>25763</v>
      </c>
      <c r="C42" s="6">
        <v>786309</v>
      </c>
      <c r="D42" s="6">
        <v>450724</v>
      </c>
      <c r="E42" s="6">
        <v>170734</v>
      </c>
      <c r="F42" s="6">
        <v>593000</v>
      </c>
      <c r="G42" s="6"/>
    </row>
    <row r="43" spans="1:7" x14ac:dyDescent="0.25">
      <c r="A43" s="2" t="s">
        <v>11</v>
      </c>
      <c r="B43" s="6">
        <v>29358</v>
      </c>
      <c r="C43" s="6">
        <v>859580</v>
      </c>
      <c r="D43" s="6">
        <v>420385</v>
      </c>
      <c r="E43" s="6">
        <v>199850</v>
      </c>
      <c r="F43" s="6">
        <v>401300</v>
      </c>
      <c r="G43" s="6"/>
    </row>
    <row r="44" spans="1:7" x14ac:dyDescent="0.25">
      <c r="A44" s="2" t="s">
        <v>13</v>
      </c>
      <c r="B44" s="6">
        <v>30015</v>
      </c>
      <c r="C44" s="6">
        <v>803698</v>
      </c>
      <c r="D44" s="6">
        <v>448940</v>
      </c>
      <c r="E44" s="6">
        <v>185532</v>
      </c>
      <c r="F44" s="6">
        <v>420830</v>
      </c>
      <c r="G44" s="6"/>
    </row>
    <row r="45" spans="1:7" x14ac:dyDescent="0.25">
      <c r="A45" s="2" t="s">
        <v>12</v>
      </c>
      <c r="B45" s="6">
        <v>29170</v>
      </c>
      <c r="C45" s="6">
        <v>817291</v>
      </c>
      <c r="D45" s="6">
        <v>399538</v>
      </c>
      <c r="E45" s="6">
        <v>200109</v>
      </c>
      <c r="F45" s="6">
        <v>478960</v>
      </c>
      <c r="G45" s="6"/>
    </row>
    <row r="46" spans="1:7" x14ac:dyDescent="0.25">
      <c r="A46" s="2" t="s">
        <v>7</v>
      </c>
      <c r="B46" s="6"/>
      <c r="C46" s="6"/>
      <c r="D46" s="6"/>
      <c r="E46" s="6"/>
      <c r="F46" s="6"/>
      <c r="G46" s="6"/>
    </row>
    <row r="47" spans="1:7" x14ac:dyDescent="0.25">
      <c r="A47" s="2" t="s">
        <v>8</v>
      </c>
      <c r="B47" s="6"/>
      <c r="C47" s="6"/>
      <c r="D47" s="6"/>
      <c r="E47" s="6"/>
      <c r="F47" s="6"/>
      <c r="G47" s="6"/>
    </row>
    <row r="48" spans="1:7" x14ac:dyDescent="0.25">
      <c r="A48" s="2" t="s">
        <v>9</v>
      </c>
      <c r="B48" s="6"/>
      <c r="C48" s="6"/>
      <c r="D48" s="6"/>
      <c r="E48" s="6"/>
      <c r="F48" s="6"/>
      <c r="G48" s="6"/>
    </row>
    <row r="49" spans="1:7" x14ac:dyDescent="0.25">
      <c r="A49" s="3" t="s">
        <v>10</v>
      </c>
      <c r="B49" s="9"/>
      <c r="C49" s="9"/>
      <c r="D49" s="9"/>
      <c r="E49" s="9"/>
      <c r="F49" s="9"/>
      <c r="G49" s="7"/>
    </row>
  </sheetData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zoomScale="175" zoomScaleNormal="175" workbookViewId="0">
      <selection activeCell="B16" sqref="B16"/>
    </sheetView>
  </sheetViews>
  <sheetFormatPr defaultRowHeight="15" x14ac:dyDescent="0.25"/>
  <cols>
    <col min="1" max="1" width="22.140625" bestFit="1" customWidth="1"/>
    <col min="2" max="7" width="13.7109375" customWidth="1"/>
  </cols>
  <sheetData>
    <row r="2" spans="1:7" x14ac:dyDescent="0.25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x14ac:dyDescent="0.25">
      <c r="A3" s="2" t="s">
        <v>1</v>
      </c>
      <c r="B3" s="6">
        <v>25763</v>
      </c>
      <c r="C3" s="6">
        <v>786309</v>
      </c>
      <c r="D3" s="6">
        <v>450724</v>
      </c>
      <c r="E3" s="6">
        <v>170734</v>
      </c>
      <c r="F3" s="6">
        <v>593000</v>
      </c>
      <c r="G3" s="6">
        <f>SUM(B3:F3)</f>
        <v>2026530</v>
      </c>
    </row>
    <row r="4" spans="1:7" x14ac:dyDescent="0.25">
      <c r="A4" s="2" t="s">
        <v>11</v>
      </c>
      <c r="B4" s="6">
        <v>29358</v>
      </c>
      <c r="C4" s="6">
        <v>859580</v>
      </c>
      <c r="D4" s="6">
        <v>420385</v>
      </c>
      <c r="E4" s="6">
        <v>199850</v>
      </c>
      <c r="F4" s="6">
        <v>401300</v>
      </c>
      <c r="G4" s="6">
        <f t="shared" ref="G4:G7" si="0">SUM(B4:F4)</f>
        <v>1910473</v>
      </c>
    </row>
    <row r="5" spans="1:7" x14ac:dyDescent="0.25">
      <c r="A5" s="2" t="s">
        <v>13</v>
      </c>
      <c r="B5" s="6">
        <v>30015</v>
      </c>
      <c r="C5" s="6">
        <v>803698</v>
      </c>
      <c r="D5" s="6">
        <v>448940</v>
      </c>
      <c r="E5" s="6">
        <v>185532</v>
      </c>
      <c r="F5" s="6">
        <v>420830</v>
      </c>
      <c r="G5" s="6">
        <f t="shared" si="0"/>
        <v>1889015</v>
      </c>
    </row>
    <row r="6" spans="1:7" x14ac:dyDescent="0.25">
      <c r="A6" s="2" t="s">
        <v>12</v>
      </c>
      <c r="B6" s="6">
        <v>29170</v>
      </c>
      <c r="C6" s="6">
        <v>817291</v>
      </c>
      <c r="D6" s="6">
        <v>399538</v>
      </c>
      <c r="E6" s="6">
        <v>200109</v>
      </c>
      <c r="F6" s="6">
        <v>478960</v>
      </c>
      <c r="G6" s="6">
        <f t="shared" si="0"/>
        <v>1925068</v>
      </c>
    </row>
    <row r="7" spans="1:7" x14ac:dyDescent="0.25">
      <c r="A7" s="2" t="s">
        <v>7</v>
      </c>
      <c r="B7" s="6">
        <f>SUM(B3:B6)</f>
        <v>114306</v>
      </c>
      <c r="C7" s="6">
        <f t="shared" ref="C7:F7" si="1">SUM(C3:C6)</f>
        <v>3266878</v>
      </c>
      <c r="D7" s="6">
        <f t="shared" si="1"/>
        <v>1719587</v>
      </c>
      <c r="E7" s="6">
        <f t="shared" si="1"/>
        <v>756225</v>
      </c>
      <c r="F7" s="6">
        <f t="shared" si="1"/>
        <v>1894090</v>
      </c>
      <c r="G7" s="6">
        <f t="shared" si="0"/>
        <v>7751086</v>
      </c>
    </row>
    <row r="8" spans="1:7" x14ac:dyDescent="0.25">
      <c r="A8" s="2" t="s">
        <v>8</v>
      </c>
      <c r="B8" s="6">
        <f>B7/24</f>
        <v>4762.75</v>
      </c>
      <c r="C8" s="6">
        <f t="shared" ref="C8:G8" si="2">C7/24</f>
        <v>136119.91666666666</v>
      </c>
      <c r="D8" s="6">
        <f t="shared" si="2"/>
        <v>71649.458333333328</v>
      </c>
      <c r="E8" s="6">
        <f t="shared" si="2"/>
        <v>31509.375</v>
      </c>
      <c r="F8" s="6">
        <f t="shared" si="2"/>
        <v>78920.416666666672</v>
      </c>
      <c r="G8" s="6">
        <f t="shared" si="2"/>
        <v>322961.91666666669</v>
      </c>
    </row>
    <row r="9" spans="1:7" x14ac:dyDescent="0.25">
      <c r="A9" s="2" t="s">
        <v>9</v>
      </c>
      <c r="B9" s="6">
        <f>AVERAGE(B3:B6)</f>
        <v>28576.5</v>
      </c>
      <c r="C9" s="6">
        <f t="shared" ref="C9:G9" si="3">AVERAGE(C3:C6)</f>
        <v>816719.5</v>
      </c>
      <c r="D9" s="6">
        <f t="shared" si="3"/>
        <v>429896.75</v>
      </c>
      <c r="E9" s="6">
        <f t="shared" si="3"/>
        <v>189056.25</v>
      </c>
      <c r="F9" s="6">
        <f t="shared" si="3"/>
        <v>473522.5</v>
      </c>
      <c r="G9" s="6">
        <f t="shared" si="3"/>
        <v>1937771.5</v>
      </c>
    </row>
    <row r="10" spans="1:7" x14ac:dyDescent="0.25">
      <c r="A10" s="3" t="s">
        <v>10</v>
      </c>
      <c r="B10" s="9">
        <f>B7/$G$7</f>
        <v>1.4747094794200451E-2</v>
      </c>
      <c r="C10" s="9">
        <f t="shared" ref="C10:F10" si="4">C7/$G$7</f>
        <v>0.42147358447577538</v>
      </c>
      <c r="D10" s="9">
        <f t="shared" si="4"/>
        <v>0.22185110576763051</v>
      </c>
      <c r="E10" s="9">
        <f t="shared" si="4"/>
        <v>9.756374784127024E-2</v>
      </c>
      <c r="F10" s="9">
        <f t="shared" si="4"/>
        <v>0.24436446712112342</v>
      </c>
      <c r="G10" s="7"/>
    </row>
    <row r="15" spans="1:7" x14ac:dyDescent="0.25">
      <c r="C15" s="1"/>
      <c r="D15" s="8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Zadání</vt:lpstr>
      <vt:lpstr>List1 (2)</vt:lpstr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bakalari</dc:creator>
  <cp:lastModifiedBy>bakalari</cp:lastModifiedBy>
  <cp:lastPrinted>2018-03-23T10:46:32Z</cp:lastPrinted>
  <dcterms:created xsi:type="dcterms:W3CDTF">2018-03-20T13:01:43Z</dcterms:created>
  <dcterms:modified xsi:type="dcterms:W3CDTF">2018-03-23T10:54:05Z</dcterms:modified>
</cp:coreProperties>
</file>